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Copy of Form Responses 1" sheetId="2" r:id="rId5"/>
    <sheet state="visible" name="Coding" sheetId="3" r:id="rId6"/>
    <sheet state="visible" name="Full Item" sheetId="4" r:id="rId7"/>
    <sheet state="visible" name="- 1 item" sheetId="5" r:id="rId8"/>
    <sheet state="visible" name="Total (-1 item)" sheetId="6" r:id="rId9"/>
    <sheet state="visible" name="Total (- 1 dimensi)" sheetId="7" r:id="rId10"/>
    <sheet state="visible" name="unfav" sheetId="8" r:id="rId11"/>
  </sheets>
  <definedNames/>
  <calcPr/>
</workbook>
</file>

<file path=xl/sharedStrings.xml><?xml version="1.0" encoding="utf-8"?>
<sst xmlns="http://schemas.openxmlformats.org/spreadsheetml/2006/main" count="3106" uniqueCount="546">
  <si>
    <t>Timestamp</t>
  </si>
  <si>
    <t>Email Address</t>
  </si>
  <si>
    <t>Saya telah membaca keterangan diatas dan bersedia berpartisipasi dalam penelitian ini</t>
  </si>
  <si>
    <t>Jenis kelamin</t>
  </si>
  <si>
    <t>Asal Provinsi (Contoh : Jawa Timur)</t>
  </si>
  <si>
    <t>Status / Pekerjaan</t>
  </si>
  <si>
    <t>Usia (Contoh : 21)</t>
  </si>
  <si>
    <t>Total Pendapatan Perbulan</t>
  </si>
  <si>
    <t>Asal pendapatan</t>
  </si>
  <si>
    <t>Lama menjadi kpopers</t>
  </si>
  <si>
    <t>Total pengeluaran untuk pembelian barang yang berhubungan dengan idol atau selebriti korea</t>
  </si>
  <si>
    <t>No. Telp (Bagi yang ingin mengikuti undian)</t>
  </si>
  <si>
    <t>1.  Selebriti yang tampil dalam iklan produk menarik</t>
  </si>
  <si>
    <t>2.  Selebriti yang tampil dalam iklan produk adalah orang yang berkelas</t>
  </si>
  <si>
    <t>3. Selebriti yang tampil dalam iklan produk tampan/cantik</t>
  </si>
  <si>
    <t>4.  Selebriti yang tampil dalam iklan produk adalah orang yang elegan</t>
  </si>
  <si>
    <t>5.  Selebriti yang tampil dalam iklan produk seksi</t>
  </si>
  <si>
    <t>6. Selebriti yang tampil dalam iklan adalah orang yang ahli dalam mewakili produk</t>
  </si>
  <si>
    <t>7. Selebriti yang tampil dalam iklan adalah orang yang berpengalaman dalam mewakili produk</t>
  </si>
  <si>
    <t>8. Selebriti yang tampil dalam iklan adalah orang yang memiliki pengetahuan dalam mewakili produk</t>
  </si>
  <si>
    <t>8. Selebriti yang tampil dalam iklan adalah orang yang berkualitas untuk mewakili produk</t>
  </si>
  <si>
    <t>10. Selebriti yang tampil dalam iklan adalah orang yang terampil dalam mewakili produk</t>
  </si>
  <si>
    <t>11. Selebriti yang tampil dalam iklan adalah orang yang dapat diandalkan dalam kategori produk</t>
  </si>
  <si>
    <t>12. Selebriti yang tampil dalam iklan adalah orang yang jujur dalam kategori produk</t>
  </si>
  <si>
    <t>13. Selebriti yang tampil dalam iklan adalah orang yang dapat diandalkan untuk mewakili produk</t>
  </si>
  <si>
    <t>14. Selebriti yang tampil dalam iklan adalah orang yang tulus dalam mewakili produk</t>
  </si>
  <si>
    <t>15. Selebriti yang tampil dalam iklan adalah orang yang dapat dipercaya untuk mewakili produk</t>
  </si>
  <si>
    <t>1. Saya biasanya berpikir dengan hati-hati sebelum membeli sesuatu</t>
  </si>
  <si>
    <t>2. Saya biasanya hanya membeli barang yang telah saya rencanakan untuk dibeli</t>
  </si>
  <si>
    <t>3. Saya biasanya membeli sesuatu secara spontan</t>
  </si>
  <si>
    <t>4. Kebanyakan pembelian yang saya lakukan telah direncanakan dengan baik</t>
  </si>
  <si>
    <t>5. Saya hanya membeli barang yang benar-benar saya butuhkan</t>
  </si>
  <si>
    <t>6. Saya bukan tipe orang yang melakukan pembelian secara spontan</t>
  </si>
  <si>
    <t>7. Saya suka membandingkan beberapa merek sebelum membeli barang</t>
  </si>
  <si>
    <t>8. Sebelum saya membeli sesuatu, saya selalu mempertimbangkan kembali apakah saya membutuhkan barang tersebut</t>
  </si>
  <si>
    <t>9. Saya terbiasa untuk membeli barang secara langsung ditempat</t>
  </si>
  <si>
    <t>10.  Saya sering membeli barang tanpa berpikir</t>
  </si>
  <si>
    <t>11. Saya merasa kesulitan untuk tidak membeli barang yang menarik</t>
  </si>
  <si>
    <t>12. Saya terkadang tidak bisa menahan diri untuk membeli sesuatu</t>
  </si>
  <si>
    <t>13. Saya terkadang merasa bersalah setelah membeli sesuatu</t>
  </si>
  <si>
    <t>14. Saya bukan tipe orang yang langsung menyukai sesuatu pada saat pertama kali saya melihatnya</t>
  </si>
  <si>
    <t>15. Saya bisa menjadi sangat bersemangat saat melihat sesuatu yang ingin saya beli</t>
  </si>
  <si>
    <t>16. Saya selalu melihat sesuatu yang menarik setiap kali saya melewati toko</t>
  </si>
  <si>
    <t>17. Saya merasa kesulitan untuk melewatkan suatu penawaran</t>
  </si>
  <si>
    <t>18. Saat saya melihat sesuatu yang baru, saya ingin membelinya</t>
  </si>
  <si>
    <t>19. Saya sedikit sembrono saat membeli sesuatu</t>
  </si>
  <si>
    <t>20. Terkadang saya membeli barang karena saya menyukainya, bukan karena saya membutuhkannya</t>
  </si>
  <si>
    <t>1. Saya tidak menyadari dampak dari tindakan saya hingga sudah terlanjur terjadi</t>
  </si>
  <si>
    <t>2. Saya menunda untuk membuat keputusan</t>
  </si>
  <si>
    <t>3. Sulit bagi saya untuk merasa “cukup” (untuk mengonsumsi sesuatu )</t>
  </si>
  <si>
    <t>4. Saya memiliki kesulitan untuk bertindak lebih lanjut setelah saya membuat keputusan.</t>
  </si>
  <si>
    <t>5. Saya merasa tidak belajar dari kesalahan</t>
  </si>
  <si>
    <t>6. Saya biasanya hanya perlu membuat kesalahan satu kali untuk belajar dari kesalahan tersebut.</t>
  </si>
  <si>
    <t>7. Saya biasanya dapat menemukan beberapa kemungkinan jika saya ingin mengubah sesuatu.</t>
  </si>
  <si>
    <t>8. Saya seringkali tidak memperhatikan apa yang saya lakukan sampai seseorang mengingatkan saya.</t>
  </si>
  <si>
    <t>9. Saya biasanya berpikir sebelum bertindak</t>
  </si>
  <si>
    <t>10. Saya belajar dari kesalahan saya</t>
  </si>
  <si>
    <t>11. Saya cepat menyerah</t>
  </si>
  <si>
    <t>12. Saya biasanya melacak perkembangan saya dalam mencapai suatu tujuan</t>
  </si>
  <si>
    <t>13. Saya dapat mencapai tujuan yang sudah saya tetapkan untuk diri saya</t>
  </si>
  <si>
    <t>14. Saya memiliki standar tertentu dan berusaha hidup sesuai standar tersebut</t>
  </si>
  <si>
    <t>15. Ketika menghadapi suatu masalah atau tantangan, saya segera mencari solusi yang memungkinkan</t>
  </si>
  <si>
    <t>16. Saya merasa kesulitan untuk menetapkan tujuan bagi diri saya</t>
  </si>
  <si>
    <t>17. Ketika saya mencoba mengubah sesuatu, saya memperhatikan apa yang saya lakukan.</t>
  </si>
  <si>
    <t>18. Saya kesulitan membuat rencana untuk membantu saya mencapai tujuan</t>
  </si>
  <si>
    <t>19. Saya menetapkan tujuan untuk diri saya sendiri dan melacak kemajuan saya.</t>
  </si>
  <si>
    <t>20. Jika saya membuat resolusi untuk mengubah sesuatu, saya memperhatikan apa yang saya lakukan</t>
  </si>
  <si>
    <t>21. Saya tahu saya ingin menjadi apa</t>
  </si>
  <si>
    <t>nursalmaa27@gmail.com</t>
  </si>
  <si>
    <t>Ya, Saya bersedia</t>
  </si>
  <si>
    <t>Perempuan</t>
  </si>
  <si>
    <t>Jakarta Timur</t>
  </si>
  <si>
    <t>Mahasiswa/i</t>
  </si>
  <si>
    <t>Rp1.000.000 - Rp3.000.000</t>
  </si>
  <si>
    <t>Uang saku</t>
  </si>
  <si>
    <t>&lt; 1 tahun</t>
  </si>
  <si>
    <t>Rp500.000 - Rp1.000.000</t>
  </si>
  <si>
    <t>0895604681603</t>
  </si>
  <si>
    <t>erikrmdhn10@gmail.com</t>
  </si>
  <si>
    <t>Laki-laki</t>
  </si>
  <si>
    <t>Jawa Barat</t>
  </si>
  <si>
    <t>Karyawan Swasta</t>
  </si>
  <si>
    <t>&lt; Rp1.000.000</t>
  </si>
  <si>
    <t>Uang saku, Gaji</t>
  </si>
  <si>
    <t>&lt; Rp200.000</t>
  </si>
  <si>
    <t>085157264557</t>
  </si>
  <si>
    <t>debchoi91@gmail.com</t>
  </si>
  <si>
    <t>banten</t>
  </si>
  <si>
    <t>Rp3.000.000 - Rp5.000.000</t>
  </si>
  <si>
    <t>Gaji</t>
  </si>
  <si>
    <t>&gt; 7 tahun</t>
  </si>
  <si>
    <t>085782251151</t>
  </si>
  <si>
    <t>anandawarleggan11@gmail.com</t>
  </si>
  <si>
    <t xml:space="preserve">Anderson </t>
  </si>
  <si>
    <t>1 - 3 tahun</t>
  </si>
  <si>
    <t>Rp200.000 - Rp500.000</t>
  </si>
  <si>
    <t>biyarasyid3@gmail.com</t>
  </si>
  <si>
    <t>Jawa Tengah</t>
  </si>
  <si>
    <t>5 - 7 tahun</t>
  </si>
  <si>
    <t>&gt; Rp5.000.000</t>
  </si>
  <si>
    <t>085398613470</t>
  </si>
  <si>
    <t>rifaisnaininurzain@gmail.com</t>
  </si>
  <si>
    <t>Jogja</t>
  </si>
  <si>
    <t>082225086029</t>
  </si>
  <si>
    <t>destyaalfitri@gmail.com</t>
  </si>
  <si>
    <t xml:space="preserve">DKI Jakarta </t>
  </si>
  <si>
    <t>jovankangel12@gmail.com</t>
  </si>
  <si>
    <t>Banten</t>
  </si>
  <si>
    <t>3 - 5 tahun</t>
  </si>
  <si>
    <t>082169372515</t>
  </si>
  <si>
    <t>lutviahintans22@gmail.com</t>
  </si>
  <si>
    <t>Jawa Timur</t>
  </si>
  <si>
    <t>085156993636</t>
  </si>
  <si>
    <t>afdhilla2103@gmail.com</t>
  </si>
  <si>
    <t xml:space="preserve">Lampung </t>
  </si>
  <si>
    <t>081440043967</t>
  </si>
  <si>
    <t>nuryanisafitri28@gmail.com</t>
  </si>
  <si>
    <t>089682320352</t>
  </si>
  <si>
    <t>kmasudhin@gmail.com</t>
  </si>
  <si>
    <t xml:space="preserve">Jawa Timur </t>
  </si>
  <si>
    <t>087703382756</t>
  </si>
  <si>
    <t>haniefm271@gmail.com</t>
  </si>
  <si>
    <t>fiskadevina@gmail.com</t>
  </si>
  <si>
    <t>085895088920</t>
  </si>
  <si>
    <t>shafnadinaraulani@gmail.com</t>
  </si>
  <si>
    <t xml:space="preserve">Jawa Tengah </t>
  </si>
  <si>
    <t>hanna.melya@gmail.com</t>
  </si>
  <si>
    <t>085716508262</t>
  </si>
  <si>
    <t>Jakarta</t>
  </si>
  <si>
    <t>087821637196</t>
  </si>
  <si>
    <t>085816729913</t>
  </si>
  <si>
    <t>ellameisyach@gmail.com</t>
  </si>
  <si>
    <t>sbilnlfaz1@gmail.com</t>
  </si>
  <si>
    <t>085703617186</t>
  </si>
  <si>
    <t>linandasavitri@gmail.com</t>
  </si>
  <si>
    <t>zulfahna08@gmail.com</t>
  </si>
  <si>
    <t>088802645667</t>
  </si>
  <si>
    <t>nabilarahandi@gmail.com</t>
  </si>
  <si>
    <t xml:space="preserve">Sumatra Barat </t>
  </si>
  <si>
    <t>082171381885</t>
  </si>
  <si>
    <t>suci.sasti26@gmail.com</t>
  </si>
  <si>
    <t>085773605978</t>
  </si>
  <si>
    <t>kiranahayu@gmail.com</t>
  </si>
  <si>
    <t>DKI Jakarta</t>
  </si>
  <si>
    <t>Freelancer</t>
  </si>
  <si>
    <t>081285439018</t>
  </si>
  <si>
    <t>madebysuar@gmail.com</t>
  </si>
  <si>
    <t>087864935760</t>
  </si>
  <si>
    <t>rizqikhattatah24@gmail.com</t>
  </si>
  <si>
    <t>085746157515</t>
  </si>
  <si>
    <t>nuraini.7219@gmail.com</t>
  </si>
  <si>
    <t>081235429244</t>
  </si>
  <si>
    <t>shirokuro197@gmail.com</t>
  </si>
  <si>
    <t>082264207956</t>
  </si>
  <si>
    <t>fitriannisa0220@gmail.com</t>
  </si>
  <si>
    <t>Riau</t>
  </si>
  <si>
    <t>gitanasha53@gmail.com</t>
  </si>
  <si>
    <t>0882003623180</t>
  </si>
  <si>
    <t>mahenmahesa02@gmail.com</t>
  </si>
  <si>
    <t xml:space="preserve">Jawa Barat </t>
  </si>
  <si>
    <t>justurbycha10@gmail.com</t>
  </si>
  <si>
    <t>Siswa/i</t>
  </si>
  <si>
    <t>085640486704</t>
  </si>
  <si>
    <t>afisallaryadi@gmail.com</t>
  </si>
  <si>
    <t>azkaamanda123@gmail.com</t>
  </si>
  <si>
    <t>Uang saku, beasiswa</t>
  </si>
  <si>
    <t>08885490329</t>
  </si>
  <si>
    <t>apsun666@gmail.com</t>
  </si>
  <si>
    <t>alisiafachirahasyim@gmail.com</t>
  </si>
  <si>
    <t>tiaraprmswrr@gmail.com</t>
  </si>
  <si>
    <t>085602880858</t>
  </si>
  <si>
    <t>nurulllhumaira@gmail.com</t>
  </si>
  <si>
    <t>0859106628835</t>
  </si>
  <si>
    <t>dulunyananda@gmail.com</t>
  </si>
  <si>
    <t>Rp5.000.000 - Rp8.000.000</t>
  </si>
  <si>
    <t>bilqisazzahraa72@gmail.com</t>
  </si>
  <si>
    <t>082112477327</t>
  </si>
  <si>
    <t>aleksiakalinaputeri@gmail.com</t>
  </si>
  <si>
    <t>pmaysari1510@gmail.com</t>
  </si>
  <si>
    <t>082111248404</t>
  </si>
  <si>
    <t>mldnrahma2@gmail.com</t>
  </si>
  <si>
    <t>089699784165</t>
  </si>
  <si>
    <t>dinerizqiaa30@gmail.com</t>
  </si>
  <si>
    <t>088804184595</t>
  </si>
  <si>
    <t>fahirrazizah11@gmail.com</t>
  </si>
  <si>
    <t>081292919893</t>
  </si>
  <si>
    <t>cindynursofia@gmail.com</t>
  </si>
  <si>
    <t>0895413098832</t>
  </si>
  <si>
    <t>zayn.malikk2011@gmail.com</t>
  </si>
  <si>
    <t>089660900150</t>
  </si>
  <si>
    <t>msatriaa638@gmail.com</t>
  </si>
  <si>
    <t>083831677254</t>
  </si>
  <si>
    <t>dewanggarizky05@gmail.com</t>
  </si>
  <si>
    <t>081257738652</t>
  </si>
  <si>
    <t>kanayajijel@gmail.com</t>
  </si>
  <si>
    <t>raniaazela19@gmail.com</t>
  </si>
  <si>
    <t>rayhanabbas75@gmail.com</t>
  </si>
  <si>
    <t>082251898682</t>
  </si>
  <si>
    <t>indahwww1@gmail.com</t>
  </si>
  <si>
    <t>fianhusnatul2001@gmail.com</t>
  </si>
  <si>
    <t>085867203284</t>
  </si>
  <si>
    <t>ainin7015@gmail.com</t>
  </si>
  <si>
    <t>085606943775</t>
  </si>
  <si>
    <t>kiranadamayanti112@gmail.com</t>
  </si>
  <si>
    <t>081545857189</t>
  </si>
  <si>
    <t>nazaidaellyn@gmail.com</t>
  </si>
  <si>
    <t>JAWA TIMUR</t>
  </si>
  <si>
    <t>081334380531</t>
  </si>
  <si>
    <t>dewidewi190899@gmail.com</t>
  </si>
  <si>
    <t>082124509229</t>
  </si>
  <si>
    <t>alysaanabila@gmail.com</t>
  </si>
  <si>
    <t>085794099915</t>
  </si>
  <si>
    <t>zahranialysza@gmail.com</t>
  </si>
  <si>
    <t>DKI jakarta</t>
  </si>
  <si>
    <t>atherasari@gmail.com</t>
  </si>
  <si>
    <t>081231352743</t>
  </si>
  <si>
    <t>yulistikafajbrina@gmail.com</t>
  </si>
  <si>
    <t>085891755825</t>
  </si>
  <si>
    <t>rachmalianadia@gmail.com</t>
  </si>
  <si>
    <t>annisadeliasari27@gmail.com</t>
  </si>
  <si>
    <t>Jawabarat</t>
  </si>
  <si>
    <t>085161680527</t>
  </si>
  <si>
    <t>sutriberuhin@gmail.com</t>
  </si>
  <si>
    <t>D.I Yogyakarta</t>
  </si>
  <si>
    <t>Uang saku, BA Jasprom</t>
  </si>
  <si>
    <t>0895411139986</t>
  </si>
  <si>
    <t>sulvina1333@gmail.com</t>
  </si>
  <si>
    <t>082347961350</t>
  </si>
  <si>
    <t>aisyahasya251@gmail.com</t>
  </si>
  <si>
    <t>belindanirmana@gmail.com</t>
  </si>
  <si>
    <t>apriliaputrihasdar@gmail.com</t>
  </si>
  <si>
    <t>082198636096</t>
  </si>
  <si>
    <t>auliyahpaisal@gmail.com</t>
  </si>
  <si>
    <t>Yogyakarta</t>
  </si>
  <si>
    <t>citra66725@gmail.com</t>
  </si>
  <si>
    <t>087842136187</t>
  </si>
  <si>
    <t>aliyahnurrr33@gmail.com</t>
  </si>
  <si>
    <t>081549364297</t>
  </si>
  <si>
    <t>salehfidyah@gmail.com</t>
  </si>
  <si>
    <t>Jawa barat</t>
  </si>
  <si>
    <t>deswitaanastaysa@gmail.com</t>
  </si>
  <si>
    <t>Jawa tengah</t>
  </si>
  <si>
    <t>Rp8.000.000 - Rp10.000.000</t>
  </si>
  <si>
    <t>082190689071</t>
  </si>
  <si>
    <t>dewipermatasari1243@gmail.com</t>
  </si>
  <si>
    <t>gabriellachristine67@gmail.com</t>
  </si>
  <si>
    <t>081263384192</t>
  </si>
  <si>
    <t>ruslanmifdah@gmail.com</t>
  </si>
  <si>
    <t>fitrianandiya35@gmail.com</t>
  </si>
  <si>
    <t>gitaandaryani@gmail.com</t>
  </si>
  <si>
    <t>082112194953</t>
  </si>
  <si>
    <t>k12nantiandriani@gmail.com</t>
  </si>
  <si>
    <t>Sulawesi selatan</t>
  </si>
  <si>
    <t>081295222944</t>
  </si>
  <si>
    <t>giyatriz18@gmail.com</t>
  </si>
  <si>
    <t>081212572087</t>
  </si>
  <si>
    <t>alisyasukmadewiqotrunada@gmail.com</t>
  </si>
  <si>
    <t>Uang saku, Jualan merch kpop</t>
  </si>
  <si>
    <t>085716258954</t>
  </si>
  <si>
    <t>mya06703@gmail.com</t>
  </si>
  <si>
    <t>085272486277</t>
  </si>
  <si>
    <t>skikipou@gmail.com</t>
  </si>
  <si>
    <t>Kiki</t>
  </si>
  <si>
    <t>alfianayunus72@gmail.com</t>
  </si>
  <si>
    <t>083187094546</t>
  </si>
  <si>
    <t>anandasyarief59@gmail.com</t>
  </si>
  <si>
    <t>alyshaaf14@gmail.com</t>
  </si>
  <si>
    <t>082360152869</t>
  </si>
  <si>
    <t>nikieaprianti@gmail.com</t>
  </si>
  <si>
    <t>081213300417</t>
  </si>
  <si>
    <t>salwa.aulia7879@gmail.com</t>
  </si>
  <si>
    <t>nadhiifahramadina27@gmail.com</t>
  </si>
  <si>
    <t>Uang saku, Jualan online</t>
  </si>
  <si>
    <t>081217187824</t>
  </si>
  <si>
    <t>kimnamu914@gmail.com</t>
  </si>
  <si>
    <t>081374825390</t>
  </si>
  <si>
    <t>shafiraindahca@gmail.com</t>
  </si>
  <si>
    <t>kalimantan timur</t>
  </si>
  <si>
    <t>083895870944</t>
  </si>
  <si>
    <t>qaulansadiidan@gmail.com</t>
  </si>
  <si>
    <t>081224541347</t>
  </si>
  <si>
    <t>strawbewwy004@gmail.com</t>
  </si>
  <si>
    <t>Tangsel</t>
  </si>
  <si>
    <t>00000</t>
  </si>
  <si>
    <t>virizhang@gmail.com</t>
  </si>
  <si>
    <t>089689108595</t>
  </si>
  <si>
    <t>mochinoyyax@gmail.com</t>
  </si>
  <si>
    <t>Nanggroe Aceh Darussalam</t>
  </si>
  <si>
    <t>085157752011</t>
  </si>
  <si>
    <t>amikaelvito@student.ciputra.ac.id</t>
  </si>
  <si>
    <t>Jatim</t>
  </si>
  <si>
    <t xml:space="preserve">Uang saku, Gaji, </t>
  </si>
  <si>
    <t>085606077152</t>
  </si>
  <si>
    <t>stephanie27ing@gmail.com</t>
  </si>
  <si>
    <t>Jawa timur</t>
  </si>
  <si>
    <t>085130347430</t>
  </si>
  <si>
    <t>kenaruna123@gmail.com</t>
  </si>
  <si>
    <t>Gaji, Fee freelance</t>
  </si>
  <si>
    <t>085335998804</t>
  </si>
  <si>
    <t>ardinaamhrn@gmail.com</t>
  </si>
  <si>
    <t>082328760922</t>
  </si>
  <si>
    <t>kimchiirell07@gmail.com</t>
  </si>
  <si>
    <t>Belum bekerja</t>
  </si>
  <si>
    <t>087787597433</t>
  </si>
  <si>
    <t>griseldaavrilia@gmail.com</t>
  </si>
  <si>
    <t>fransiscacarolina19@gmail.com</t>
  </si>
  <si>
    <t>Uang saku, Upah</t>
  </si>
  <si>
    <t>rauliyafaizah@gmail.com</t>
  </si>
  <si>
    <t>082228009984</t>
  </si>
  <si>
    <t>elsajenita25@gmail.com</t>
  </si>
  <si>
    <t>intancoups@gmail.com</t>
  </si>
  <si>
    <t>082135343709</t>
  </si>
  <si>
    <t>greentealatte404@gmail.com</t>
  </si>
  <si>
    <t>Wiraswasta</t>
  </si>
  <si>
    <t>rizkacntk24@gmail.com</t>
  </si>
  <si>
    <t>nairaazzahra855@gmail.com</t>
  </si>
  <si>
    <t>jawa barat</t>
  </si>
  <si>
    <t>pengacara alias pengangguran banyak acara😇😭🙏🏻</t>
  </si>
  <si>
    <t>085721154693</t>
  </si>
  <si>
    <t>elissedea@gmail.com</t>
  </si>
  <si>
    <t xml:space="preserve">Gaji, </t>
  </si>
  <si>
    <t>081327000931</t>
  </si>
  <si>
    <t>dwisetiyaningsih8017@gmail.com</t>
  </si>
  <si>
    <t>dwiputryy77@gmail.com</t>
  </si>
  <si>
    <t>Usaha</t>
  </si>
  <si>
    <t>gratciaaa@gmail.com</t>
  </si>
  <si>
    <t>Sulawesi Utara</t>
  </si>
  <si>
    <t>085161709441</t>
  </si>
  <si>
    <t>reviyanti31121992@gmail.com</t>
  </si>
  <si>
    <t>081327045603</t>
  </si>
  <si>
    <t>cvoniasria@gmail.com</t>
  </si>
  <si>
    <t>rachellulu2994@gmail.com</t>
  </si>
  <si>
    <t>081990403747</t>
  </si>
  <si>
    <t>fadhilaaaya@gmail.com</t>
  </si>
  <si>
    <t>hayyazalfah36@gmail.com</t>
  </si>
  <si>
    <t xml:space="preserve">Belum bekerja </t>
  </si>
  <si>
    <t>085693724252</t>
  </si>
  <si>
    <t>CEC_A_1</t>
  </si>
  <si>
    <t>CEC_A_2</t>
  </si>
  <si>
    <t>CEC_A_3</t>
  </si>
  <si>
    <t>CEC_A_4</t>
  </si>
  <si>
    <t>CEC_A_5</t>
  </si>
  <si>
    <t>CEC_T_1</t>
  </si>
  <si>
    <t>CEC_T_2</t>
  </si>
  <si>
    <t>CEC_T_3</t>
  </si>
  <si>
    <t>CEC_T_4</t>
  </si>
  <si>
    <t>CEC_T_5</t>
  </si>
  <si>
    <t>CEC_E_1</t>
  </si>
  <si>
    <t>CEC_E_2</t>
  </si>
  <si>
    <t>CEC_E_3</t>
  </si>
  <si>
    <t>CEC_E_4</t>
  </si>
  <si>
    <t>CEC_E_5</t>
  </si>
  <si>
    <t>IB_C_1</t>
  </si>
  <si>
    <t>IB_C_2</t>
  </si>
  <si>
    <t>IB_C_3</t>
  </si>
  <si>
    <t>IB_C_4</t>
  </si>
  <si>
    <t>IB_C_5</t>
  </si>
  <si>
    <t>IB_C_6</t>
  </si>
  <si>
    <t>IB_C_7</t>
  </si>
  <si>
    <t>IB_C_8</t>
  </si>
  <si>
    <t>IB_C_9</t>
  </si>
  <si>
    <t>IB_C_10</t>
  </si>
  <si>
    <t>IB_A_1</t>
  </si>
  <si>
    <t>IB_A_2</t>
  </si>
  <si>
    <t>IB_A_3</t>
  </si>
  <si>
    <t>IB_A_4</t>
  </si>
  <si>
    <t>IB_A_5</t>
  </si>
  <si>
    <t>IB_A_6</t>
  </si>
  <si>
    <t>IB_A_7</t>
  </si>
  <si>
    <t>IB_A_8</t>
  </si>
  <si>
    <t>IB_A_9</t>
  </si>
  <si>
    <t>IB_A_10</t>
  </si>
  <si>
    <t>RD_IC_1</t>
  </si>
  <si>
    <t>RD_IC_2</t>
  </si>
  <si>
    <t>RD_IC_3</t>
  </si>
  <si>
    <t>RD_IC_4</t>
  </si>
  <si>
    <t>RD_IC_5</t>
  </si>
  <si>
    <t>RD_IC_6</t>
  </si>
  <si>
    <t>RD_IC_7</t>
  </si>
  <si>
    <t>RD_IC_8</t>
  </si>
  <si>
    <t>RD_IC_9</t>
  </si>
  <si>
    <t>RD_IC_10</t>
  </si>
  <si>
    <t>RD_IC_11</t>
  </si>
  <si>
    <t>RD_GS_1</t>
  </si>
  <si>
    <t>RD_GS_2</t>
  </si>
  <si>
    <t>RD_GS_3</t>
  </si>
  <si>
    <t>RD_GS_4</t>
  </si>
  <si>
    <t>RD_GS_5</t>
  </si>
  <si>
    <t>RD_GS_6</t>
  </si>
  <si>
    <t>RD_GS_7</t>
  </si>
  <si>
    <t>RD_GS_8</t>
  </si>
  <si>
    <t>RD_GS_9</t>
  </si>
  <si>
    <t>RD_GS_10</t>
  </si>
  <si>
    <t>Asal provinsi</t>
  </si>
  <si>
    <t>Usia</t>
  </si>
  <si>
    <t>Pendapatan perbulan</t>
  </si>
  <si>
    <t>Status/Pekerjaan</t>
  </si>
  <si>
    <t>Lama menjadi Kpopers</t>
  </si>
  <si>
    <t>Total Pengeluaran</t>
  </si>
  <si>
    <t>Asal Pendapatan</t>
  </si>
  <si>
    <t>Jenis Kelamin</t>
  </si>
  <si>
    <t>Aceh</t>
  </si>
  <si>
    <t>&gt;1 Tahun</t>
  </si>
  <si>
    <t>Sumatera Utara</t>
  </si>
  <si>
    <t>Sumatera Barat</t>
  </si>
  <si>
    <t>Pengawai Negeri</t>
  </si>
  <si>
    <t>Gaji &amp; Uang saku</t>
  </si>
  <si>
    <t>Kepulauan Riau</t>
  </si>
  <si>
    <t>Jambi</t>
  </si>
  <si>
    <t>&gt; Rp10.000.000</t>
  </si>
  <si>
    <t>Freelance</t>
  </si>
  <si>
    <t>Sumatera Selatan</t>
  </si>
  <si>
    <t>Bengkulu</t>
  </si>
  <si>
    <t>Bangka Belitung</t>
  </si>
  <si>
    <t>Lampung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</si>
  <si>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</si>
  <si>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</si>
  <si>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</si>
  <si>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</si>
  <si>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</si>
  <si>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</si>
  <si>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</si>
  <si>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</si>
  <si>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Tengah</t>
  </si>
  <si>
    <t>Sulawesi Selatan</t>
  </si>
  <si>
    <t>Sulawesi Tenggara</t>
  </si>
  <si>
    <t>Gorontalo</t>
  </si>
  <si>
    <t>Maluku</t>
  </si>
  <si>
    <t>Maluku Utara</t>
  </si>
  <si>
    <t>Papua Barat</t>
  </si>
  <si>
    <t>Papua</t>
  </si>
  <si>
    <t>No</t>
  </si>
  <si>
    <t>Total CEC</t>
  </si>
  <si>
    <t>Total IB</t>
  </si>
  <si>
    <t>Total RD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</si>
  <si>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</si>
  <si>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</si>
  <si>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</si>
  <si>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</si>
  <si>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</si>
  <si>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</si>
  <si>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</si>
  <si>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</si>
  <si>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</si>
  <si>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</si>
  <si>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</si>
  <si>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</si>
  <si>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</si>
  <si>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</si>
  <si>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</si>
  <si>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</si>
  <si>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</si>
  <si>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</si>
  <si>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</si>
  <si>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</si>
  <si>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</si>
  <si>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</si>
  <si>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</si>
  <si>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</si>
  <si>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</si>
  <si>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</si>
  <si>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</si>
  <si>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</si>
  <si>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</si>
  <si>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</si>
  <si>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</si>
  <si>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</si>
  <si>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</si>
  <si>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</si>
  <si>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</si>
  <si>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</si>
  <si>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</si>
  <si>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</si>
  <si>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</si>
  <si>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</si>
  <si>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</si>
  <si>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</si>
  <si>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</si>
  <si>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</si>
  <si>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</si>
  <si>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</si>
  <si>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</si>
  <si>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</si>
  <si>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</si>
  <si>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</si>
  <si>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</si>
  <si>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</si>
  <si>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</si>
  <si>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</si>
  <si>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</si>
  <si>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</si>
  <si>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</si>
  <si>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</si>
  <si>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</si>
  <si>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</si>
  <si>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</si>
  <si>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</si>
  <si>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</si>
  <si>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</si>
  <si>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</si>
  <si>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</si>
  <si>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</si>
  <si>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</si>
  <si>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</si>
  <si>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</si>
  <si>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</si>
  <si>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</si>
  <si>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</si>
  <si>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</si>
  <si>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</si>
  <si>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</si>
  <si>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</si>
  <si>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</si>
  <si>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</si>
  <si>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</si>
  <si>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</si>
  <si>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</si>
  <si>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</si>
  <si>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</si>
  <si>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</si>
  <si>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</si>
  <si>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</si>
  <si>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R88</t>
  </si>
  <si>
    <t>R89</t>
  </si>
  <si>
    <t>R90</t>
  </si>
  <si>
    <t>R91</t>
  </si>
  <si>
    <t>R92</t>
  </si>
  <si>
    <t>R93</t>
  </si>
  <si>
    <t>R94</t>
  </si>
  <si>
    <t>R95</t>
  </si>
  <si>
    <t>R96</t>
  </si>
  <si>
    <t>R97</t>
  </si>
  <si>
    <t>R98</t>
  </si>
  <si>
    <t>R99</t>
  </si>
  <si>
    <t>R100</t>
  </si>
  <si>
    <t>R101</t>
  </si>
  <si>
    <t>R102</t>
  </si>
  <si>
    <t>R103</t>
  </si>
  <si>
    <t>R104</t>
  </si>
  <si>
    <t>R105</t>
  </si>
  <si>
    <t>R106</t>
  </si>
  <si>
    <t>R107</t>
  </si>
  <si>
    <t>R108</t>
  </si>
  <si>
    <t>R109</t>
  </si>
  <si>
    <t>R110</t>
  </si>
  <si>
    <t>R111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</si>
</sst>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1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10.0"/>
      <color theme="1"/>
      <name val="Arial"/>
      <scheme val="minor"/>
    </font>
    <font/>
    <font>
      <sz val="10.0"/>
      <color rgb="FF0D0D0D"/>
      <name val="Arial"/>
      <scheme val="minor"/>
    </font>
    <font>
      <color rgb="FF000000"/>
      <name val="Arial"/>
    </font>
    <font>
      <color rgb="FF0D0D0D"/>
      <name val="Arial"/>
    </font>
    <font>
      <color rgb="FFFFFFFF"/>
      <name val="Arial"/>
    </font>
    <font>
      <color rgb="FFFFFFFF"/>
      <name val="Arial"/>
      <scheme val="minor"/>
    </font>
    <font>
      <sz val="11.0"/>
      <color rgb="FFFFFFFF"/>
      <name val="&quot;Söhne Mono&quot;"/>
    </font>
    <font>
      <color theme="0"/>
      <name val="Arial"/>
      <scheme val="minor"/>
    </font>
    <font>
      <sz val="9.0"/>
      <color rgb="FF000000"/>
      <name val="&quot;Google Sans Mono&quot;"/>
    </font>
  </fonts>
  <fills count="11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E599"/>
        <bgColor rgb="FFFFE599"/>
      </patternFill>
    </fill>
    <fill>
      <patternFill patternType="solid">
        <fgColor rgb="FFD0E0E3"/>
        <bgColor rgb="FFD0E0E3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990000"/>
        <bgColor rgb="FF990000"/>
      </patternFill>
    </fill>
    <fill>
      <patternFill patternType="solid">
        <fgColor rgb="FF674EA7"/>
        <bgColor rgb="FF674EA7"/>
      </patternFill>
    </fill>
    <fill>
      <patternFill patternType="solid">
        <fgColor rgb="FF0D0D0D"/>
        <bgColor rgb="FF0D0D0D"/>
      </patternFill>
    </fill>
    <fill>
      <patternFill patternType="solid">
        <fgColor rgb="FF000000"/>
        <bgColor rgb="FF0000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2" fontId="1" numFmtId="164" xfId="0" applyAlignment="1" applyFill="1" applyFont="1" applyNumberFormat="1">
      <alignment readingOrder="0"/>
    </xf>
    <xf borderId="0" fillId="2" fontId="1" numFmtId="0" xfId="0" applyAlignment="1" applyFont="1">
      <alignment readingOrder="0"/>
    </xf>
    <xf borderId="0" fillId="2" fontId="1" numFmtId="0" xfId="0" applyFont="1"/>
    <xf borderId="0" fillId="3" fontId="1" numFmtId="164" xfId="0" applyAlignment="1" applyFill="1" applyFont="1" applyNumberFormat="1">
      <alignment readingOrder="0"/>
    </xf>
    <xf borderId="0" fillId="3" fontId="1" numFmtId="0" xfId="0" applyAlignment="1" applyFont="1">
      <alignment readingOrder="0"/>
    </xf>
    <xf quotePrefix="1" borderId="0" fillId="3" fontId="1" numFmtId="0" xfId="0" applyAlignment="1" applyFont="1">
      <alignment readingOrder="0"/>
    </xf>
    <xf borderId="0" fillId="3" fontId="1" numFmtId="0" xfId="0" applyFont="1"/>
    <xf quotePrefix="1" borderId="0" fillId="2" fontId="1" numFmtId="0" xfId="0" applyAlignment="1" applyFont="1">
      <alignment readingOrder="0"/>
    </xf>
    <xf borderId="0" fillId="4" fontId="1" numFmtId="164" xfId="0" applyAlignment="1" applyFill="1" applyFont="1" applyNumberFormat="1">
      <alignment readingOrder="0"/>
    </xf>
    <xf borderId="0" fillId="4" fontId="1" numFmtId="0" xfId="0" applyAlignment="1" applyFont="1">
      <alignment readingOrder="0"/>
    </xf>
    <xf quotePrefix="1" borderId="0" fillId="4" fontId="1" numFmtId="0" xfId="0" applyAlignment="1" applyFont="1">
      <alignment readingOrder="0"/>
    </xf>
    <xf borderId="0" fillId="4" fontId="1" numFmtId="0" xfId="0" applyFont="1"/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horizontal="center"/>
    </xf>
    <xf borderId="0" fillId="5" fontId="2" numFmtId="0" xfId="0" applyAlignment="1" applyFill="1" applyFont="1">
      <alignment horizontal="center"/>
    </xf>
    <xf borderId="0" fillId="0" fontId="3" numFmtId="0" xfId="0" applyFont="1"/>
    <xf borderId="1" fillId="5" fontId="3" numFmtId="0" xfId="0" applyBorder="1" applyFont="1"/>
    <xf borderId="2" fillId="0" fontId="4" numFmtId="0" xfId="0" applyBorder="1" applyFont="1"/>
    <xf borderId="1" fillId="5" fontId="1" numFmtId="0" xfId="0" applyAlignment="1" applyBorder="1" applyFont="1">
      <alignment readingOrder="0"/>
    </xf>
    <xf borderId="1" fillId="5" fontId="2" numFmtId="0" xfId="0" applyBorder="1" applyFont="1"/>
    <xf borderId="1" fillId="5" fontId="2" numFmtId="0" xfId="0" applyAlignment="1" applyBorder="1" applyFont="1">
      <alignment readingOrder="0"/>
    </xf>
    <xf borderId="3" fillId="6" fontId="5" numFmtId="0" xfId="0" applyAlignment="1" applyBorder="1" applyFill="1" applyFont="1">
      <alignment readingOrder="0"/>
    </xf>
    <xf borderId="3" fillId="0" fontId="2" numFmtId="0" xfId="0" applyAlignment="1" applyBorder="1" applyFont="1">
      <alignment horizontal="center"/>
    </xf>
    <xf borderId="3" fillId="0" fontId="1" numFmtId="0" xfId="0" applyAlignment="1" applyBorder="1" applyFont="1">
      <alignment readingOrder="0"/>
    </xf>
    <xf borderId="3" fillId="0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readingOrder="0"/>
    </xf>
    <xf borderId="3" fillId="0" fontId="2" numFmtId="0" xfId="0" applyAlignment="1" applyBorder="1" applyFont="1">
      <alignment horizontal="center" readingOrder="0" vertical="bottom"/>
    </xf>
    <xf borderId="3" fillId="0" fontId="2" numFmtId="0" xfId="0" applyBorder="1" applyFont="1"/>
    <xf borderId="2" fillId="0" fontId="2" numFmtId="0" xfId="0" applyAlignment="1" applyBorder="1" applyFont="1">
      <alignment horizontal="center" readingOrder="0" vertical="bottom"/>
    </xf>
    <xf borderId="4" fillId="0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center" readingOrder="0"/>
    </xf>
    <xf borderId="3" fillId="0" fontId="1" numFmtId="0" xfId="0" applyBorder="1" applyFont="1"/>
    <xf borderId="3" fillId="0" fontId="6" numFmtId="10" xfId="0" applyAlignment="1" applyBorder="1" applyFont="1" applyNumberFormat="1">
      <alignment horizontal="center" readingOrder="0" shrinkToFit="0" wrapText="1"/>
    </xf>
    <xf borderId="3" fillId="0" fontId="6" numFmtId="0" xfId="0" applyAlignment="1" applyBorder="1" applyFont="1">
      <alignment horizontal="center" readingOrder="0" shrinkToFit="0" wrapText="1"/>
    </xf>
    <xf borderId="3" fillId="6" fontId="7" numFmtId="0" xfId="0" applyAlignment="1" applyBorder="1" applyFont="1">
      <alignment vertical="bottom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5" fontId="1" numFmtId="0" xfId="0" applyFont="1"/>
    <xf borderId="0" fillId="0" fontId="1" numFmtId="1" xfId="0" applyAlignment="1" applyFont="1" applyNumberFormat="1">
      <alignment readingOrder="0"/>
    </xf>
    <xf borderId="4" fillId="6" fontId="7" numFmtId="0" xfId="0" applyAlignment="1" applyBorder="1" applyFont="1">
      <alignment vertical="bottom"/>
    </xf>
    <xf borderId="5" fillId="0" fontId="2" numFmtId="0" xfId="0" applyAlignment="1" applyBorder="1" applyFont="1">
      <alignment horizontal="center"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7" fontId="1" numFmtId="0" xfId="0" applyFill="1" applyFont="1"/>
    <xf borderId="0" fillId="5" fontId="1" numFmtId="0" xfId="0" applyAlignment="1" applyFont="1">
      <alignment readingOrder="0"/>
    </xf>
    <xf borderId="0" fillId="8" fontId="8" numFmtId="0" xfId="0" applyAlignment="1" applyFill="1" applyFont="1">
      <alignment horizontal="center"/>
    </xf>
    <xf borderId="0" fillId="0" fontId="9" numFmtId="0" xfId="0" applyFont="1"/>
    <xf borderId="0" fillId="7" fontId="9" numFmtId="0" xfId="0" applyFont="1"/>
    <xf borderId="0" fillId="8" fontId="9" numFmtId="0" xfId="0" applyFont="1"/>
    <xf borderId="0" fillId="9" fontId="10" numFmtId="0" xfId="0" applyAlignment="1" applyFill="1" applyFont="1">
      <alignment horizontal="left"/>
    </xf>
    <xf borderId="0" fillId="10" fontId="11" numFmtId="0" xfId="0" applyFill="1" applyFont="1"/>
    <xf borderId="0" fillId="0" fontId="11" numFmtId="0" xfId="0" applyFont="1"/>
    <xf borderId="0" fillId="6" fontId="12" numFmtId="0" xfId="0" applyFont="1"/>
    <xf borderId="0" fillId="5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0" width="18.88"/>
    <col customWidth="1" min="11" max="11" width="24.38"/>
    <col customWidth="1" min="12" max="74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>
      <c r="A2" s="2">
        <v>45329.447240671296</v>
      </c>
      <c r="B2" s="3" t="s">
        <v>68</v>
      </c>
      <c r="C2" s="3" t="s">
        <v>69</v>
      </c>
      <c r="D2" s="3" t="s">
        <v>70</v>
      </c>
      <c r="E2" s="3" t="s">
        <v>71</v>
      </c>
      <c r="F2" s="3" t="s">
        <v>72</v>
      </c>
      <c r="G2" s="3">
        <v>20.0</v>
      </c>
      <c r="H2" s="3" t="s">
        <v>73</v>
      </c>
      <c r="I2" s="3" t="s">
        <v>74</v>
      </c>
      <c r="J2" s="3" t="s">
        <v>75</v>
      </c>
      <c r="K2" s="3" t="s">
        <v>76</v>
      </c>
      <c r="L2" s="4" t="s">
        <v>77</v>
      </c>
      <c r="M2" s="3">
        <v>4.0</v>
      </c>
      <c r="N2" s="3">
        <v>4.0</v>
      </c>
      <c r="O2" s="3">
        <v>5.0</v>
      </c>
      <c r="P2" s="3">
        <v>4.0</v>
      </c>
      <c r="Q2" s="3">
        <v>5.0</v>
      </c>
      <c r="R2" s="3">
        <v>5.0</v>
      </c>
      <c r="S2" s="3">
        <v>4.0</v>
      </c>
      <c r="T2" s="3">
        <v>4.0</v>
      </c>
      <c r="U2" s="3">
        <v>4.0</v>
      </c>
      <c r="V2" s="3">
        <v>5.0</v>
      </c>
      <c r="W2" s="3">
        <v>4.0</v>
      </c>
      <c r="X2" s="3">
        <v>4.0</v>
      </c>
      <c r="Y2" s="3">
        <v>4.0</v>
      </c>
      <c r="Z2" s="3">
        <v>5.0</v>
      </c>
      <c r="AA2" s="3">
        <v>4.0</v>
      </c>
      <c r="AB2" s="3">
        <v>2.0</v>
      </c>
      <c r="AC2" s="3">
        <v>2.0</v>
      </c>
      <c r="AD2" s="3">
        <v>6.0</v>
      </c>
      <c r="AE2" s="3">
        <v>3.0</v>
      </c>
      <c r="AF2" s="3">
        <v>2.0</v>
      </c>
      <c r="AG2" s="3">
        <v>2.0</v>
      </c>
      <c r="AH2" s="3">
        <v>2.0</v>
      </c>
      <c r="AI2" s="3">
        <v>2.0</v>
      </c>
      <c r="AJ2" s="3">
        <v>5.0</v>
      </c>
      <c r="AK2" s="3">
        <v>6.0</v>
      </c>
      <c r="AL2" s="3">
        <v>6.0</v>
      </c>
      <c r="AM2" s="3">
        <v>6.0</v>
      </c>
      <c r="AN2" s="3">
        <v>2.0</v>
      </c>
      <c r="AO2" s="3">
        <v>6.0</v>
      </c>
      <c r="AP2" s="3">
        <v>6.0</v>
      </c>
      <c r="AQ2" s="3">
        <v>6.0</v>
      </c>
      <c r="AR2" s="3">
        <v>6.0</v>
      </c>
      <c r="AS2" s="3">
        <v>6.0</v>
      </c>
      <c r="AT2" s="3">
        <v>6.0</v>
      </c>
      <c r="AU2" s="3">
        <v>6.0</v>
      </c>
      <c r="AV2" s="3">
        <v>4.0</v>
      </c>
      <c r="AW2" s="3">
        <v>4.0</v>
      </c>
      <c r="AX2" s="3">
        <v>4.0</v>
      </c>
      <c r="AY2" s="3">
        <v>4.0</v>
      </c>
      <c r="AZ2" s="3">
        <v>4.0</v>
      </c>
      <c r="BA2" s="3">
        <v>4.0</v>
      </c>
      <c r="BB2" s="3">
        <v>4.0</v>
      </c>
      <c r="BC2" s="3">
        <v>4.0</v>
      </c>
      <c r="BD2" s="3">
        <v>2.0</v>
      </c>
      <c r="BE2" s="3">
        <v>2.0</v>
      </c>
      <c r="BF2" s="3">
        <v>4.0</v>
      </c>
      <c r="BG2" s="3">
        <v>3.0</v>
      </c>
      <c r="BH2" s="3">
        <v>4.0</v>
      </c>
      <c r="BI2" s="3">
        <v>3.0</v>
      </c>
      <c r="BJ2" s="3">
        <v>4.0</v>
      </c>
      <c r="BK2" s="3">
        <v>4.0</v>
      </c>
      <c r="BL2" s="3">
        <v>3.0</v>
      </c>
      <c r="BM2" s="3">
        <v>4.0</v>
      </c>
      <c r="BN2" s="3">
        <v>4.0</v>
      </c>
      <c r="BO2" s="3">
        <v>3.0</v>
      </c>
      <c r="BP2" s="3">
        <v>4.0</v>
      </c>
    </row>
    <row r="3">
      <c r="A3" s="2">
        <v>45329.46048271991</v>
      </c>
      <c r="B3" s="3" t="s">
        <v>78</v>
      </c>
      <c r="C3" s="3" t="s">
        <v>69</v>
      </c>
      <c r="D3" s="3" t="s">
        <v>79</v>
      </c>
      <c r="E3" s="3" t="s">
        <v>80</v>
      </c>
      <c r="F3" s="3" t="s">
        <v>81</v>
      </c>
      <c r="G3" s="3">
        <v>25.0</v>
      </c>
      <c r="H3" s="3" t="s">
        <v>82</v>
      </c>
      <c r="I3" s="3" t="s">
        <v>83</v>
      </c>
      <c r="J3" s="3" t="s">
        <v>75</v>
      </c>
      <c r="K3" s="3" t="s">
        <v>84</v>
      </c>
      <c r="L3" s="4" t="s">
        <v>85</v>
      </c>
      <c r="M3" s="3">
        <v>4.0</v>
      </c>
      <c r="N3" s="3">
        <v>5.0</v>
      </c>
      <c r="O3" s="3">
        <v>4.0</v>
      </c>
      <c r="P3" s="3">
        <v>5.0</v>
      </c>
      <c r="Q3" s="3">
        <v>3.0</v>
      </c>
      <c r="R3" s="3">
        <v>5.0</v>
      </c>
      <c r="S3" s="3">
        <v>4.0</v>
      </c>
      <c r="T3" s="3">
        <v>5.0</v>
      </c>
      <c r="U3" s="3">
        <v>4.0</v>
      </c>
      <c r="V3" s="3">
        <v>5.0</v>
      </c>
      <c r="W3" s="3">
        <v>4.0</v>
      </c>
      <c r="X3" s="3">
        <v>5.0</v>
      </c>
      <c r="Y3" s="3">
        <v>5.0</v>
      </c>
      <c r="Z3" s="3">
        <v>3.0</v>
      </c>
      <c r="AA3" s="3">
        <v>5.0</v>
      </c>
      <c r="AB3" s="3">
        <v>7.0</v>
      </c>
      <c r="AC3" s="3">
        <v>7.0</v>
      </c>
      <c r="AD3" s="3">
        <v>3.0</v>
      </c>
      <c r="AE3" s="3">
        <v>7.0</v>
      </c>
      <c r="AF3" s="3">
        <v>7.0</v>
      </c>
      <c r="AG3" s="3">
        <v>7.0</v>
      </c>
      <c r="AH3" s="3">
        <v>7.0</v>
      </c>
      <c r="AI3" s="3">
        <v>7.0</v>
      </c>
      <c r="AJ3" s="3">
        <v>4.0</v>
      </c>
      <c r="AK3" s="3">
        <v>1.0</v>
      </c>
      <c r="AL3" s="3">
        <v>3.0</v>
      </c>
      <c r="AM3" s="3">
        <v>1.0</v>
      </c>
      <c r="AN3" s="3">
        <v>6.0</v>
      </c>
      <c r="AO3" s="3">
        <v>7.0</v>
      </c>
      <c r="AP3" s="3">
        <v>5.0</v>
      </c>
      <c r="AQ3" s="3">
        <v>5.0</v>
      </c>
      <c r="AR3" s="3">
        <v>1.0</v>
      </c>
      <c r="AS3" s="3">
        <v>1.0</v>
      </c>
      <c r="AT3" s="3">
        <v>1.0</v>
      </c>
      <c r="AU3" s="3">
        <v>1.0</v>
      </c>
      <c r="AV3" s="3">
        <v>4.0</v>
      </c>
      <c r="AW3" s="3">
        <v>1.0</v>
      </c>
      <c r="AX3" s="3">
        <v>1.0</v>
      </c>
      <c r="AY3" s="3">
        <v>5.0</v>
      </c>
      <c r="AZ3" s="3">
        <v>1.0</v>
      </c>
      <c r="BA3" s="3">
        <v>5.0</v>
      </c>
      <c r="BB3" s="3">
        <v>4.0</v>
      </c>
      <c r="BC3" s="3">
        <v>2.0</v>
      </c>
      <c r="BD3" s="3">
        <v>5.0</v>
      </c>
      <c r="BE3" s="3">
        <v>5.0</v>
      </c>
      <c r="BF3" s="3">
        <v>1.0</v>
      </c>
      <c r="BG3" s="3">
        <v>4.0</v>
      </c>
      <c r="BH3" s="3">
        <v>5.0</v>
      </c>
      <c r="BI3" s="3">
        <v>4.0</v>
      </c>
      <c r="BJ3" s="3">
        <v>5.0</v>
      </c>
      <c r="BK3" s="3">
        <v>4.0</v>
      </c>
      <c r="BL3" s="3">
        <v>5.0</v>
      </c>
      <c r="BM3" s="3">
        <v>1.0</v>
      </c>
      <c r="BN3" s="3">
        <v>3.0</v>
      </c>
      <c r="BO3" s="3">
        <v>5.0</v>
      </c>
      <c r="BP3" s="3">
        <v>5.0</v>
      </c>
    </row>
    <row r="4">
      <c r="A4" s="2">
        <v>45329.46192159722</v>
      </c>
      <c r="B4" s="3" t="s">
        <v>86</v>
      </c>
      <c r="C4" s="3" t="s">
        <v>69</v>
      </c>
      <c r="D4" s="3" t="s">
        <v>70</v>
      </c>
      <c r="E4" s="3" t="s">
        <v>87</v>
      </c>
      <c r="F4" s="3" t="s">
        <v>81</v>
      </c>
      <c r="G4" s="3">
        <v>25.0</v>
      </c>
      <c r="H4" s="3" t="s">
        <v>88</v>
      </c>
      <c r="I4" s="3" t="s">
        <v>89</v>
      </c>
      <c r="J4" s="3" t="s">
        <v>90</v>
      </c>
      <c r="K4" s="3" t="s">
        <v>76</v>
      </c>
      <c r="L4" s="4" t="s">
        <v>91</v>
      </c>
      <c r="M4" s="3">
        <v>5.0</v>
      </c>
      <c r="N4" s="3">
        <v>5.0</v>
      </c>
      <c r="O4" s="3">
        <v>5.0</v>
      </c>
      <c r="P4" s="3">
        <v>5.0</v>
      </c>
      <c r="Q4" s="3">
        <v>5.0</v>
      </c>
      <c r="R4" s="3">
        <v>5.0</v>
      </c>
      <c r="S4" s="3">
        <v>5.0</v>
      </c>
      <c r="T4" s="3">
        <v>5.0</v>
      </c>
      <c r="U4" s="3">
        <v>5.0</v>
      </c>
      <c r="V4" s="3">
        <v>5.0</v>
      </c>
      <c r="W4" s="3">
        <v>5.0</v>
      </c>
      <c r="X4" s="3">
        <v>5.0</v>
      </c>
      <c r="Y4" s="3">
        <v>5.0</v>
      </c>
      <c r="Z4" s="3">
        <v>5.0</v>
      </c>
      <c r="AA4" s="3">
        <v>5.0</v>
      </c>
      <c r="AB4" s="3">
        <v>7.0</v>
      </c>
      <c r="AC4" s="3">
        <v>7.0</v>
      </c>
      <c r="AD4" s="3">
        <v>7.0</v>
      </c>
      <c r="AE4" s="3">
        <v>7.0</v>
      </c>
      <c r="AF4" s="3">
        <v>7.0</v>
      </c>
      <c r="AG4" s="3">
        <v>7.0</v>
      </c>
      <c r="AH4" s="3">
        <v>7.0</v>
      </c>
      <c r="AI4" s="3">
        <v>7.0</v>
      </c>
      <c r="AJ4" s="3">
        <v>7.0</v>
      </c>
      <c r="AK4" s="3">
        <v>7.0</v>
      </c>
      <c r="AL4" s="3">
        <v>7.0</v>
      </c>
      <c r="AM4" s="3">
        <v>7.0</v>
      </c>
      <c r="AN4" s="3">
        <v>6.0</v>
      </c>
      <c r="AO4" s="3">
        <v>2.0</v>
      </c>
      <c r="AP4" s="3">
        <v>7.0</v>
      </c>
      <c r="AQ4" s="3">
        <v>7.0</v>
      </c>
      <c r="AR4" s="3">
        <v>7.0</v>
      </c>
      <c r="AS4" s="3">
        <v>7.0</v>
      </c>
      <c r="AT4" s="3">
        <v>7.0</v>
      </c>
      <c r="AU4" s="3">
        <v>7.0</v>
      </c>
      <c r="AV4" s="3">
        <v>5.0</v>
      </c>
      <c r="AW4" s="3">
        <v>5.0</v>
      </c>
      <c r="AX4" s="3">
        <v>5.0</v>
      </c>
      <c r="AY4" s="3">
        <v>5.0</v>
      </c>
      <c r="AZ4" s="3">
        <v>5.0</v>
      </c>
      <c r="BA4" s="3">
        <v>2.0</v>
      </c>
      <c r="BB4" s="3">
        <v>2.0</v>
      </c>
      <c r="BC4" s="3">
        <v>5.0</v>
      </c>
      <c r="BD4" s="3">
        <v>5.0</v>
      </c>
      <c r="BE4" s="3">
        <v>2.0</v>
      </c>
      <c r="BF4" s="3">
        <v>2.0</v>
      </c>
      <c r="BG4" s="3">
        <v>5.0</v>
      </c>
      <c r="BH4" s="3">
        <v>5.0</v>
      </c>
      <c r="BI4" s="3">
        <v>4.0</v>
      </c>
      <c r="BJ4" s="3">
        <v>5.0</v>
      </c>
      <c r="BK4" s="3">
        <v>5.0</v>
      </c>
      <c r="BL4" s="3">
        <v>5.0</v>
      </c>
      <c r="BM4" s="3">
        <v>5.0</v>
      </c>
      <c r="BN4" s="3">
        <v>5.0</v>
      </c>
      <c r="BO4" s="3">
        <v>5.0</v>
      </c>
      <c r="BP4" s="3">
        <v>4.0</v>
      </c>
    </row>
    <row r="5">
      <c r="A5" s="5">
        <v>45329.47055115741</v>
      </c>
      <c r="B5" s="6" t="s">
        <v>92</v>
      </c>
      <c r="C5" s="6" t="s">
        <v>69</v>
      </c>
      <c r="D5" s="6" t="s">
        <v>79</v>
      </c>
      <c r="E5" s="6" t="s">
        <v>93</v>
      </c>
      <c r="F5" s="6" t="s">
        <v>72</v>
      </c>
      <c r="G5" s="6">
        <v>23.0</v>
      </c>
      <c r="H5" s="6" t="s">
        <v>88</v>
      </c>
      <c r="I5" s="6" t="s">
        <v>74</v>
      </c>
      <c r="J5" s="6" t="s">
        <v>94</v>
      </c>
      <c r="K5" s="6" t="s">
        <v>95</v>
      </c>
      <c r="L5" s="7"/>
      <c r="M5" s="6">
        <v>4.0</v>
      </c>
      <c r="N5" s="6">
        <v>4.0</v>
      </c>
      <c r="O5" s="6">
        <v>4.0</v>
      </c>
      <c r="P5" s="6">
        <v>4.0</v>
      </c>
      <c r="Q5" s="6">
        <v>4.0</v>
      </c>
      <c r="R5" s="6">
        <v>4.0</v>
      </c>
      <c r="S5" s="6">
        <v>5.0</v>
      </c>
      <c r="T5" s="6">
        <v>3.0</v>
      </c>
      <c r="U5" s="6">
        <v>5.0</v>
      </c>
      <c r="V5" s="6">
        <v>4.0</v>
      </c>
      <c r="W5" s="6">
        <v>5.0</v>
      </c>
      <c r="X5" s="6">
        <v>5.0</v>
      </c>
      <c r="Y5" s="6">
        <v>5.0</v>
      </c>
      <c r="Z5" s="6">
        <v>4.0</v>
      </c>
      <c r="AA5" s="6">
        <v>5.0</v>
      </c>
      <c r="AB5" s="6">
        <v>6.0</v>
      </c>
      <c r="AC5" s="6">
        <v>6.0</v>
      </c>
      <c r="AD5" s="6">
        <v>6.0</v>
      </c>
      <c r="AE5" s="6">
        <v>5.0</v>
      </c>
      <c r="AF5" s="6">
        <v>6.0</v>
      </c>
      <c r="AG5" s="6">
        <v>6.0</v>
      </c>
      <c r="AH5" s="6">
        <v>7.0</v>
      </c>
      <c r="AI5" s="6">
        <v>6.0</v>
      </c>
      <c r="AJ5" s="6">
        <v>6.0</v>
      </c>
      <c r="AK5" s="6">
        <v>5.0</v>
      </c>
      <c r="AL5" s="6">
        <v>6.0</v>
      </c>
      <c r="AM5" s="6">
        <v>6.0</v>
      </c>
      <c r="AN5" s="6">
        <v>6.0</v>
      </c>
      <c r="AO5" s="6">
        <v>5.0</v>
      </c>
      <c r="AP5" s="6">
        <v>6.0</v>
      </c>
      <c r="AQ5" s="6">
        <v>5.0</v>
      </c>
      <c r="AR5" s="6">
        <v>5.0</v>
      </c>
      <c r="AS5" s="6">
        <v>6.0</v>
      </c>
      <c r="AT5" s="6">
        <v>6.0</v>
      </c>
      <c r="AU5" s="6">
        <v>6.0</v>
      </c>
      <c r="AV5" s="6">
        <v>4.0</v>
      </c>
      <c r="AW5" s="6">
        <v>5.0</v>
      </c>
      <c r="AX5" s="6">
        <v>5.0</v>
      </c>
      <c r="AY5" s="6">
        <v>4.0</v>
      </c>
      <c r="AZ5" s="6">
        <v>5.0</v>
      </c>
      <c r="BA5" s="6">
        <v>5.0</v>
      </c>
      <c r="BB5" s="6">
        <v>4.0</v>
      </c>
      <c r="BC5" s="6">
        <v>5.0</v>
      </c>
      <c r="BD5" s="6">
        <v>5.0</v>
      </c>
      <c r="BE5" s="6">
        <v>5.0</v>
      </c>
      <c r="BF5" s="6">
        <v>5.0</v>
      </c>
      <c r="BG5" s="6">
        <v>4.0</v>
      </c>
      <c r="BH5" s="6">
        <v>5.0</v>
      </c>
      <c r="BI5" s="6">
        <v>4.0</v>
      </c>
      <c r="BJ5" s="6">
        <v>4.0</v>
      </c>
      <c r="BK5" s="6">
        <v>3.0</v>
      </c>
      <c r="BL5" s="6">
        <v>5.0</v>
      </c>
      <c r="BM5" s="6">
        <v>5.0</v>
      </c>
      <c r="BN5" s="6">
        <v>5.0</v>
      </c>
      <c r="BO5" s="6">
        <v>5.0</v>
      </c>
      <c r="BP5" s="6">
        <v>3.0</v>
      </c>
      <c r="BQ5" s="7"/>
      <c r="BR5" s="7"/>
      <c r="BS5" s="7"/>
      <c r="BT5" s="7"/>
      <c r="BU5" s="7"/>
      <c r="BV5" s="7"/>
    </row>
    <row r="6">
      <c r="A6" s="2">
        <v>45329.47263798611</v>
      </c>
      <c r="B6" s="3" t="s">
        <v>96</v>
      </c>
      <c r="C6" s="3" t="s">
        <v>69</v>
      </c>
      <c r="D6" s="3" t="s">
        <v>70</v>
      </c>
      <c r="E6" s="3" t="s">
        <v>97</v>
      </c>
      <c r="F6" s="3" t="s">
        <v>72</v>
      </c>
      <c r="G6" s="3">
        <v>20.0</v>
      </c>
      <c r="H6" s="3" t="s">
        <v>73</v>
      </c>
      <c r="I6" s="3" t="s">
        <v>74</v>
      </c>
      <c r="J6" s="3" t="s">
        <v>98</v>
      </c>
      <c r="K6" s="3" t="s">
        <v>99</v>
      </c>
      <c r="L6" s="4" t="s">
        <v>100</v>
      </c>
      <c r="M6" s="3">
        <v>5.0</v>
      </c>
      <c r="N6" s="3">
        <v>4.0</v>
      </c>
      <c r="O6" s="3">
        <v>5.0</v>
      </c>
      <c r="P6" s="3">
        <v>4.0</v>
      </c>
      <c r="Q6" s="3">
        <v>5.0</v>
      </c>
      <c r="R6" s="3">
        <v>4.0</v>
      </c>
      <c r="S6" s="3">
        <v>5.0</v>
      </c>
      <c r="T6" s="3">
        <v>4.0</v>
      </c>
      <c r="U6" s="3">
        <v>5.0</v>
      </c>
      <c r="V6" s="3">
        <v>4.0</v>
      </c>
      <c r="W6" s="3">
        <v>5.0</v>
      </c>
      <c r="X6" s="3">
        <v>4.0</v>
      </c>
      <c r="Y6" s="3">
        <v>5.0</v>
      </c>
      <c r="Z6" s="3">
        <v>4.0</v>
      </c>
      <c r="AA6" s="3">
        <v>5.0</v>
      </c>
      <c r="AB6" s="3">
        <v>3.0</v>
      </c>
      <c r="AC6" s="3">
        <v>2.0</v>
      </c>
      <c r="AD6" s="3">
        <v>1.0</v>
      </c>
      <c r="AE6" s="3">
        <v>2.0</v>
      </c>
      <c r="AF6" s="3">
        <v>3.0</v>
      </c>
      <c r="AG6" s="3">
        <v>1.0</v>
      </c>
      <c r="AH6" s="3">
        <v>2.0</v>
      </c>
      <c r="AI6" s="3">
        <v>1.0</v>
      </c>
      <c r="AJ6" s="3">
        <v>3.0</v>
      </c>
      <c r="AK6" s="3">
        <v>1.0</v>
      </c>
      <c r="AL6" s="3">
        <v>2.0</v>
      </c>
      <c r="AM6" s="3">
        <v>1.0</v>
      </c>
      <c r="AN6" s="3">
        <v>3.0</v>
      </c>
      <c r="AO6" s="3">
        <v>2.0</v>
      </c>
      <c r="AP6" s="3">
        <v>3.0</v>
      </c>
      <c r="AQ6" s="3">
        <v>1.0</v>
      </c>
      <c r="AR6" s="3">
        <v>3.0</v>
      </c>
      <c r="AS6" s="3">
        <v>1.0</v>
      </c>
      <c r="AT6" s="3">
        <v>2.0</v>
      </c>
      <c r="AU6" s="3">
        <v>1.0</v>
      </c>
      <c r="AV6" s="3">
        <v>5.0</v>
      </c>
      <c r="AW6" s="3">
        <v>4.0</v>
      </c>
      <c r="AX6" s="3">
        <v>5.0</v>
      </c>
      <c r="AY6" s="3">
        <v>4.0</v>
      </c>
      <c r="AZ6" s="3">
        <v>5.0</v>
      </c>
      <c r="BA6" s="3">
        <v>2.0</v>
      </c>
      <c r="BB6" s="3">
        <v>1.0</v>
      </c>
      <c r="BC6" s="3">
        <v>4.0</v>
      </c>
      <c r="BD6" s="3">
        <v>1.0</v>
      </c>
      <c r="BE6" s="3">
        <v>2.0</v>
      </c>
      <c r="BF6" s="3">
        <v>5.0</v>
      </c>
      <c r="BG6" s="3">
        <v>2.0</v>
      </c>
      <c r="BH6" s="3">
        <v>1.0</v>
      </c>
      <c r="BI6" s="3">
        <v>2.0</v>
      </c>
      <c r="BJ6" s="3">
        <v>2.0</v>
      </c>
      <c r="BK6" s="3">
        <v>4.0</v>
      </c>
      <c r="BL6" s="3">
        <v>2.0</v>
      </c>
      <c r="BM6" s="3">
        <v>4.0</v>
      </c>
      <c r="BN6" s="3">
        <v>2.0</v>
      </c>
      <c r="BO6" s="3">
        <v>2.0</v>
      </c>
      <c r="BP6" s="3">
        <v>1.0</v>
      </c>
    </row>
    <row r="7">
      <c r="A7" s="2">
        <v>45329.477074594906</v>
      </c>
      <c r="B7" s="3" t="s">
        <v>101</v>
      </c>
      <c r="C7" s="3" t="s">
        <v>69</v>
      </c>
      <c r="D7" s="3" t="s">
        <v>70</v>
      </c>
      <c r="E7" s="3" t="s">
        <v>102</v>
      </c>
      <c r="F7" s="3" t="s">
        <v>72</v>
      </c>
      <c r="G7" s="3">
        <v>22.0</v>
      </c>
      <c r="H7" s="3" t="s">
        <v>82</v>
      </c>
      <c r="I7" s="3" t="s">
        <v>74</v>
      </c>
      <c r="J7" s="3" t="s">
        <v>94</v>
      </c>
      <c r="K7" s="3" t="s">
        <v>84</v>
      </c>
      <c r="L7" s="4" t="s">
        <v>103</v>
      </c>
      <c r="M7" s="3">
        <v>5.0</v>
      </c>
      <c r="N7" s="3">
        <v>4.0</v>
      </c>
      <c r="O7" s="3">
        <v>5.0</v>
      </c>
      <c r="P7" s="3">
        <v>4.0</v>
      </c>
      <c r="Q7" s="3">
        <v>5.0</v>
      </c>
      <c r="R7" s="3">
        <v>4.0</v>
      </c>
      <c r="S7" s="3">
        <v>5.0</v>
      </c>
      <c r="T7" s="3">
        <v>4.0</v>
      </c>
      <c r="U7" s="3">
        <v>5.0</v>
      </c>
      <c r="V7" s="3">
        <v>4.0</v>
      </c>
      <c r="W7" s="3">
        <v>5.0</v>
      </c>
      <c r="X7" s="3">
        <v>4.0</v>
      </c>
      <c r="Y7" s="3">
        <v>5.0</v>
      </c>
      <c r="Z7" s="3">
        <v>4.0</v>
      </c>
      <c r="AA7" s="3">
        <v>5.0</v>
      </c>
      <c r="AB7" s="3">
        <v>7.0</v>
      </c>
      <c r="AC7" s="3">
        <v>6.0</v>
      </c>
      <c r="AD7" s="3">
        <v>7.0</v>
      </c>
      <c r="AE7" s="3">
        <v>5.0</v>
      </c>
      <c r="AF7" s="3">
        <v>6.0</v>
      </c>
      <c r="AG7" s="3">
        <v>7.0</v>
      </c>
      <c r="AH7" s="3">
        <v>6.0</v>
      </c>
      <c r="AI7" s="3">
        <v>7.0</v>
      </c>
      <c r="AJ7" s="3">
        <v>5.0</v>
      </c>
      <c r="AK7" s="3">
        <v>6.0</v>
      </c>
      <c r="AL7" s="3">
        <v>7.0</v>
      </c>
      <c r="AM7" s="3">
        <v>6.0</v>
      </c>
      <c r="AN7" s="3">
        <v>7.0</v>
      </c>
      <c r="AO7" s="3">
        <v>5.0</v>
      </c>
      <c r="AP7" s="3">
        <v>6.0</v>
      </c>
      <c r="AQ7" s="3">
        <v>7.0</v>
      </c>
      <c r="AR7" s="3">
        <v>6.0</v>
      </c>
      <c r="AS7" s="3">
        <v>6.0</v>
      </c>
      <c r="AT7" s="3">
        <v>7.0</v>
      </c>
      <c r="AU7" s="3">
        <v>5.0</v>
      </c>
      <c r="AV7" s="3">
        <v>5.0</v>
      </c>
      <c r="AW7" s="3">
        <v>4.0</v>
      </c>
      <c r="AX7" s="3">
        <v>5.0</v>
      </c>
      <c r="AY7" s="3">
        <v>4.0</v>
      </c>
      <c r="AZ7" s="3">
        <v>5.0</v>
      </c>
      <c r="BA7" s="3">
        <v>4.0</v>
      </c>
      <c r="BB7" s="3">
        <v>5.0</v>
      </c>
      <c r="BC7" s="3">
        <v>3.0</v>
      </c>
      <c r="BD7" s="3">
        <v>5.0</v>
      </c>
      <c r="BE7" s="3">
        <v>4.0</v>
      </c>
      <c r="BF7" s="3">
        <v>3.0</v>
      </c>
      <c r="BG7" s="3">
        <v>4.0</v>
      </c>
      <c r="BH7" s="3">
        <v>5.0</v>
      </c>
      <c r="BI7" s="3">
        <v>4.0</v>
      </c>
      <c r="BJ7" s="3">
        <v>5.0</v>
      </c>
      <c r="BK7" s="3">
        <v>4.0</v>
      </c>
      <c r="BL7" s="3">
        <v>4.0</v>
      </c>
      <c r="BM7" s="3">
        <v>5.0</v>
      </c>
      <c r="BN7" s="3">
        <v>4.0</v>
      </c>
      <c r="BO7" s="3">
        <v>5.0</v>
      </c>
      <c r="BP7" s="3">
        <v>4.0</v>
      </c>
    </row>
    <row r="8">
      <c r="A8" s="2">
        <v>45329.50215021991</v>
      </c>
      <c r="B8" s="3" t="s">
        <v>104</v>
      </c>
      <c r="C8" s="3" t="s">
        <v>69</v>
      </c>
      <c r="D8" s="3" t="s">
        <v>70</v>
      </c>
      <c r="E8" s="3" t="s">
        <v>105</v>
      </c>
      <c r="F8" s="3" t="s">
        <v>72</v>
      </c>
      <c r="G8" s="3">
        <v>22.0</v>
      </c>
      <c r="H8" s="3" t="s">
        <v>73</v>
      </c>
      <c r="I8" s="3" t="s">
        <v>74</v>
      </c>
      <c r="J8" s="3" t="s">
        <v>94</v>
      </c>
      <c r="K8" s="3" t="s">
        <v>95</v>
      </c>
      <c r="M8" s="3">
        <v>4.0</v>
      </c>
      <c r="N8" s="3">
        <v>5.0</v>
      </c>
      <c r="O8" s="3">
        <v>5.0</v>
      </c>
      <c r="P8" s="3">
        <v>4.0</v>
      </c>
      <c r="Q8" s="3">
        <v>4.0</v>
      </c>
      <c r="R8" s="3">
        <v>5.0</v>
      </c>
      <c r="S8" s="3">
        <v>5.0</v>
      </c>
      <c r="T8" s="3">
        <v>4.0</v>
      </c>
      <c r="U8" s="3">
        <v>4.0</v>
      </c>
      <c r="V8" s="3">
        <v>5.0</v>
      </c>
      <c r="W8" s="3">
        <v>5.0</v>
      </c>
      <c r="X8" s="3">
        <v>5.0</v>
      </c>
      <c r="Y8" s="3">
        <v>5.0</v>
      </c>
      <c r="Z8" s="3">
        <v>4.0</v>
      </c>
      <c r="AA8" s="3">
        <v>5.0</v>
      </c>
      <c r="AB8" s="3">
        <v>6.0</v>
      </c>
      <c r="AC8" s="3">
        <v>7.0</v>
      </c>
      <c r="AD8" s="3">
        <v>6.0</v>
      </c>
      <c r="AE8" s="3">
        <v>6.0</v>
      </c>
      <c r="AF8" s="3">
        <v>6.0</v>
      </c>
      <c r="AG8" s="3">
        <v>6.0</v>
      </c>
      <c r="AH8" s="3">
        <v>7.0</v>
      </c>
      <c r="AI8" s="3">
        <v>5.0</v>
      </c>
      <c r="AJ8" s="3">
        <v>7.0</v>
      </c>
      <c r="AK8" s="3">
        <v>6.0</v>
      </c>
      <c r="AL8" s="3">
        <v>5.0</v>
      </c>
      <c r="AM8" s="3">
        <v>7.0</v>
      </c>
      <c r="AN8" s="3">
        <v>5.0</v>
      </c>
      <c r="AO8" s="3">
        <v>6.0</v>
      </c>
      <c r="AP8" s="3">
        <v>6.0</v>
      </c>
      <c r="AQ8" s="3">
        <v>7.0</v>
      </c>
      <c r="AR8" s="3">
        <v>6.0</v>
      </c>
      <c r="AS8" s="3">
        <v>5.0</v>
      </c>
      <c r="AT8" s="3">
        <v>5.0</v>
      </c>
      <c r="AU8" s="3">
        <v>6.0</v>
      </c>
      <c r="AV8" s="3">
        <v>4.0</v>
      </c>
      <c r="AW8" s="3">
        <v>5.0</v>
      </c>
      <c r="AX8" s="3">
        <v>4.0</v>
      </c>
      <c r="AY8" s="3">
        <v>5.0</v>
      </c>
      <c r="AZ8" s="3">
        <v>5.0</v>
      </c>
      <c r="BA8" s="3">
        <v>4.0</v>
      </c>
      <c r="BB8" s="3">
        <v>5.0</v>
      </c>
      <c r="BC8" s="3">
        <v>4.0</v>
      </c>
      <c r="BD8" s="3">
        <v>5.0</v>
      </c>
      <c r="BE8" s="3">
        <v>4.0</v>
      </c>
      <c r="BF8" s="3">
        <v>5.0</v>
      </c>
      <c r="BG8" s="3">
        <v>4.0</v>
      </c>
      <c r="BH8" s="3">
        <v>5.0</v>
      </c>
      <c r="BI8" s="3">
        <v>4.0</v>
      </c>
      <c r="BJ8" s="3">
        <v>4.0</v>
      </c>
      <c r="BK8" s="3">
        <v>5.0</v>
      </c>
      <c r="BL8" s="3">
        <v>5.0</v>
      </c>
      <c r="BM8" s="3">
        <v>4.0</v>
      </c>
      <c r="BN8" s="3">
        <v>5.0</v>
      </c>
      <c r="BO8" s="3">
        <v>5.0</v>
      </c>
      <c r="BP8" s="3">
        <v>4.0</v>
      </c>
    </row>
    <row r="9">
      <c r="A9" s="2">
        <v>45329.63923716435</v>
      </c>
      <c r="B9" s="3" t="s">
        <v>106</v>
      </c>
      <c r="C9" s="3" t="s">
        <v>69</v>
      </c>
      <c r="D9" s="3" t="s">
        <v>70</v>
      </c>
      <c r="E9" s="3" t="s">
        <v>107</v>
      </c>
      <c r="F9" s="3" t="s">
        <v>72</v>
      </c>
      <c r="G9" s="3">
        <v>20.0</v>
      </c>
      <c r="H9" s="3" t="s">
        <v>73</v>
      </c>
      <c r="I9" s="3" t="s">
        <v>74</v>
      </c>
      <c r="J9" s="3" t="s">
        <v>108</v>
      </c>
      <c r="K9" s="3" t="s">
        <v>84</v>
      </c>
      <c r="L9" s="4" t="s">
        <v>109</v>
      </c>
      <c r="M9" s="3">
        <v>4.0</v>
      </c>
      <c r="N9" s="3">
        <v>5.0</v>
      </c>
      <c r="O9" s="3">
        <v>5.0</v>
      </c>
      <c r="P9" s="3">
        <v>4.0</v>
      </c>
      <c r="Q9" s="3">
        <v>4.0</v>
      </c>
      <c r="R9" s="3">
        <v>5.0</v>
      </c>
      <c r="S9" s="3">
        <v>5.0</v>
      </c>
      <c r="T9" s="3">
        <v>4.0</v>
      </c>
      <c r="U9" s="3">
        <v>4.0</v>
      </c>
      <c r="V9" s="3">
        <v>5.0</v>
      </c>
      <c r="W9" s="3">
        <v>4.0</v>
      </c>
      <c r="X9" s="3">
        <v>4.0</v>
      </c>
      <c r="Y9" s="3">
        <v>4.0</v>
      </c>
      <c r="Z9" s="3">
        <v>5.0</v>
      </c>
      <c r="AA9" s="3">
        <v>5.0</v>
      </c>
      <c r="AB9" s="3">
        <v>5.0</v>
      </c>
      <c r="AC9" s="3">
        <v>5.0</v>
      </c>
      <c r="AD9" s="3">
        <v>3.0</v>
      </c>
      <c r="AE9" s="3">
        <v>5.0</v>
      </c>
      <c r="AF9" s="3">
        <v>5.0</v>
      </c>
      <c r="AG9" s="3">
        <v>5.0</v>
      </c>
      <c r="AH9" s="3">
        <v>6.0</v>
      </c>
      <c r="AI9" s="3">
        <v>5.0</v>
      </c>
      <c r="AJ9" s="3">
        <v>3.0</v>
      </c>
      <c r="AK9" s="3">
        <v>4.0</v>
      </c>
      <c r="AL9" s="3">
        <v>5.0</v>
      </c>
      <c r="AM9" s="3">
        <v>6.0</v>
      </c>
      <c r="AN9" s="3">
        <v>6.0</v>
      </c>
      <c r="AO9" s="3">
        <v>2.0</v>
      </c>
      <c r="AP9" s="3">
        <v>5.0</v>
      </c>
      <c r="AQ9" s="3">
        <v>5.0</v>
      </c>
      <c r="AR9" s="3">
        <v>5.0</v>
      </c>
      <c r="AS9" s="3">
        <v>5.0</v>
      </c>
      <c r="AT9" s="3">
        <v>5.0</v>
      </c>
      <c r="AU9" s="3">
        <v>5.0</v>
      </c>
      <c r="AV9" s="3">
        <v>4.0</v>
      </c>
      <c r="AW9" s="3">
        <v>4.0</v>
      </c>
      <c r="AX9" s="3">
        <v>2.0</v>
      </c>
      <c r="AY9" s="3">
        <v>4.0</v>
      </c>
      <c r="AZ9" s="3">
        <v>4.0</v>
      </c>
      <c r="BA9" s="3">
        <v>4.0</v>
      </c>
      <c r="BB9" s="3">
        <v>4.0</v>
      </c>
      <c r="BC9" s="3">
        <v>4.0</v>
      </c>
      <c r="BD9" s="3">
        <v>4.0</v>
      </c>
      <c r="BE9" s="3">
        <v>4.0</v>
      </c>
      <c r="BF9" s="3">
        <v>4.0</v>
      </c>
      <c r="BG9" s="3">
        <v>4.0</v>
      </c>
      <c r="BH9" s="3">
        <v>4.0</v>
      </c>
      <c r="BI9" s="3">
        <v>4.0</v>
      </c>
      <c r="BJ9" s="3">
        <v>4.0</v>
      </c>
      <c r="BK9" s="3">
        <v>5.0</v>
      </c>
      <c r="BL9" s="3">
        <v>4.0</v>
      </c>
      <c r="BM9" s="3">
        <v>5.0</v>
      </c>
      <c r="BN9" s="3">
        <v>5.0</v>
      </c>
      <c r="BO9" s="3">
        <v>2.0</v>
      </c>
      <c r="BP9" s="3">
        <v>2.0</v>
      </c>
    </row>
    <row r="10">
      <c r="A10" s="2">
        <v>45329.6562074074</v>
      </c>
      <c r="B10" s="3" t="s">
        <v>110</v>
      </c>
      <c r="C10" s="3" t="s">
        <v>69</v>
      </c>
      <c r="D10" s="3" t="s">
        <v>70</v>
      </c>
      <c r="E10" s="3" t="s">
        <v>111</v>
      </c>
      <c r="F10" s="3" t="s">
        <v>72</v>
      </c>
      <c r="G10" s="3">
        <v>21.0</v>
      </c>
      <c r="H10" s="3" t="s">
        <v>82</v>
      </c>
      <c r="I10" s="3" t="s">
        <v>74</v>
      </c>
      <c r="J10" s="3" t="s">
        <v>94</v>
      </c>
      <c r="K10" s="3" t="s">
        <v>95</v>
      </c>
      <c r="L10" s="4" t="s">
        <v>112</v>
      </c>
      <c r="M10" s="3">
        <v>4.0</v>
      </c>
      <c r="N10" s="3">
        <v>5.0</v>
      </c>
      <c r="O10" s="3">
        <v>5.0</v>
      </c>
      <c r="P10" s="3">
        <v>5.0</v>
      </c>
      <c r="Q10" s="3">
        <v>4.0</v>
      </c>
      <c r="R10" s="3">
        <v>3.0</v>
      </c>
      <c r="S10" s="3">
        <v>3.0</v>
      </c>
      <c r="T10" s="3">
        <v>3.0</v>
      </c>
      <c r="U10" s="3">
        <v>4.0</v>
      </c>
      <c r="V10" s="3">
        <v>4.0</v>
      </c>
      <c r="W10" s="3">
        <v>4.0</v>
      </c>
      <c r="X10" s="3">
        <v>4.0</v>
      </c>
      <c r="Y10" s="3">
        <v>5.0</v>
      </c>
      <c r="Z10" s="3">
        <v>4.0</v>
      </c>
      <c r="AA10" s="3">
        <v>5.0</v>
      </c>
      <c r="AB10" s="3">
        <v>6.0</v>
      </c>
      <c r="AC10" s="3">
        <v>5.0</v>
      </c>
      <c r="AD10" s="3">
        <v>4.0</v>
      </c>
      <c r="AE10" s="3">
        <v>5.0</v>
      </c>
      <c r="AF10" s="3">
        <v>5.0</v>
      </c>
      <c r="AG10" s="3">
        <v>6.0</v>
      </c>
      <c r="AH10" s="3">
        <v>7.0</v>
      </c>
      <c r="AI10" s="3">
        <v>5.0</v>
      </c>
      <c r="AJ10" s="3">
        <v>6.0</v>
      </c>
      <c r="AK10" s="3">
        <v>6.0</v>
      </c>
      <c r="AL10" s="3">
        <v>5.0</v>
      </c>
      <c r="AM10" s="3">
        <v>6.0</v>
      </c>
      <c r="AN10" s="3">
        <v>6.0</v>
      </c>
      <c r="AO10" s="3">
        <v>5.0</v>
      </c>
      <c r="AP10" s="3">
        <v>6.0</v>
      </c>
      <c r="AQ10" s="3">
        <v>5.0</v>
      </c>
      <c r="AR10" s="3">
        <v>7.0</v>
      </c>
      <c r="AS10" s="3">
        <v>6.0</v>
      </c>
      <c r="AT10" s="3">
        <v>5.0</v>
      </c>
      <c r="AU10" s="3">
        <v>6.0</v>
      </c>
      <c r="AV10" s="3">
        <v>4.0</v>
      </c>
      <c r="AW10" s="3">
        <v>3.0</v>
      </c>
      <c r="AX10" s="3">
        <v>3.0</v>
      </c>
      <c r="AY10" s="3">
        <v>3.0</v>
      </c>
      <c r="AZ10" s="3">
        <v>2.0</v>
      </c>
      <c r="BA10" s="3">
        <v>3.0</v>
      </c>
      <c r="BB10" s="3">
        <v>4.0</v>
      </c>
      <c r="BC10" s="3">
        <v>3.0</v>
      </c>
      <c r="BD10" s="3">
        <v>4.0</v>
      </c>
      <c r="BE10" s="3">
        <v>4.0</v>
      </c>
      <c r="BF10" s="3">
        <v>3.0</v>
      </c>
      <c r="BG10" s="3">
        <v>4.0</v>
      </c>
      <c r="BH10" s="3">
        <v>4.0</v>
      </c>
      <c r="BI10" s="3">
        <v>4.0</v>
      </c>
      <c r="BJ10" s="3">
        <v>4.0</v>
      </c>
      <c r="BK10" s="3">
        <v>4.0</v>
      </c>
      <c r="BL10" s="3">
        <v>3.0</v>
      </c>
      <c r="BM10" s="3">
        <v>4.0</v>
      </c>
      <c r="BN10" s="3">
        <v>3.0</v>
      </c>
      <c r="BO10" s="3">
        <v>4.0</v>
      </c>
      <c r="BP10" s="3">
        <v>4.0</v>
      </c>
    </row>
    <row r="11">
      <c r="A11" s="2">
        <v>45329.66461623843</v>
      </c>
      <c r="B11" s="3" t="s">
        <v>113</v>
      </c>
      <c r="C11" s="3" t="s">
        <v>69</v>
      </c>
      <c r="D11" s="3" t="s">
        <v>70</v>
      </c>
      <c r="E11" s="3" t="s">
        <v>114</v>
      </c>
      <c r="F11" s="3" t="s">
        <v>72</v>
      </c>
      <c r="G11" s="3">
        <v>22.0</v>
      </c>
      <c r="H11" s="3" t="s">
        <v>82</v>
      </c>
      <c r="I11" s="3" t="s">
        <v>74</v>
      </c>
      <c r="J11" s="3" t="s">
        <v>94</v>
      </c>
      <c r="K11" s="3" t="s">
        <v>84</v>
      </c>
      <c r="L11" s="4" t="s">
        <v>115</v>
      </c>
      <c r="M11" s="3">
        <v>4.0</v>
      </c>
      <c r="N11" s="3">
        <v>4.0</v>
      </c>
      <c r="O11" s="3">
        <v>5.0</v>
      </c>
      <c r="P11" s="3">
        <v>5.0</v>
      </c>
      <c r="Q11" s="3">
        <v>5.0</v>
      </c>
      <c r="R11" s="3">
        <v>4.0</v>
      </c>
      <c r="S11" s="3">
        <v>4.0</v>
      </c>
      <c r="T11" s="3">
        <v>4.0</v>
      </c>
      <c r="U11" s="3">
        <v>4.0</v>
      </c>
      <c r="V11" s="3">
        <v>4.0</v>
      </c>
      <c r="W11" s="3">
        <v>4.0</v>
      </c>
      <c r="X11" s="3">
        <v>3.0</v>
      </c>
      <c r="Y11" s="3">
        <v>4.0</v>
      </c>
      <c r="Z11" s="3">
        <v>2.0</v>
      </c>
      <c r="AA11" s="3">
        <v>3.0</v>
      </c>
      <c r="AB11" s="3">
        <v>7.0</v>
      </c>
      <c r="AC11" s="3">
        <v>6.0</v>
      </c>
      <c r="AD11" s="3">
        <v>4.0</v>
      </c>
      <c r="AE11" s="3">
        <v>6.0</v>
      </c>
      <c r="AF11" s="3">
        <v>6.0</v>
      </c>
      <c r="AG11" s="3">
        <v>4.0</v>
      </c>
      <c r="AH11" s="3">
        <v>7.0</v>
      </c>
      <c r="AI11" s="3">
        <v>7.0</v>
      </c>
      <c r="AJ11" s="3">
        <v>7.0</v>
      </c>
      <c r="AK11" s="3">
        <v>2.0</v>
      </c>
      <c r="AL11" s="3">
        <v>2.0</v>
      </c>
      <c r="AM11" s="3">
        <v>2.0</v>
      </c>
      <c r="AN11" s="3">
        <v>6.0</v>
      </c>
      <c r="AO11" s="3">
        <v>5.0</v>
      </c>
      <c r="AP11" s="3">
        <v>7.0</v>
      </c>
      <c r="AQ11" s="3">
        <v>7.0</v>
      </c>
      <c r="AR11" s="3">
        <v>4.0</v>
      </c>
      <c r="AS11" s="3">
        <v>3.0</v>
      </c>
      <c r="AT11" s="3">
        <v>5.0</v>
      </c>
      <c r="AU11" s="3">
        <v>4.0</v>
      </c>
      <c r="AV11" s="3">
        <v>4.0</v>
      </c>
      <c r="AW11" s="3">
        <v>4.0</v>
      </c>
      <c r="AX11" s="3">
        <v>2.0</v>
      </c>
      <c r="AY11" s="3">
        <v>2.0</v>
      </c>
      <c r="AZ11" s="3">
        <v>2.0</v>
      </c>
      <c r="BA11" s="3">
        <v>4.0</v>
      </c>
      <c r="BB11" s="3">
        <v>4.0</v>
      </c>
      <c r="BC11" s="3">
        <v>4.0</v>
      </c>
      <c r="BD11" s="3">
        <v>5.0</v>
      </c>
      <c r="BE11" s="3">
        <v>5.0</v>
      </c>
      <c r="BF11" s="3">
        <v>3.0</v>
      </c>
      <c r="BG11" s="3">
        <v>4.0</v>
      </c>
      <c r="BH11" s="3">
        <v>4.0</v>
      </c>
      <c r="BI11" s="3">
        <v>5.0</v>
      </c>
      <c r="BJ11" s="3">
        <v>5.0</v>
      </c>
      <c r="BK11" s="3">
        <v>5.0</v>
      </c>
      <c r="BL11" s="3">
        <v>5.0</v>
      </c>
      <c r="BM11" s="3">
        <v>4.0</v>
      </c>
      <c r="BN11" s="3">
        <v>4.0</v>
      </c>
      <c r="BO11" s="3">
        <v>3.0</v>
      </c>
      <c r="BP11" s="3">
        <v>5.0</v>
      </c>
    </row>
    <row r="12">
      <c r="A12" s="2">
        <v>45329.69126010417</v>
      </c>
      <c r="B12" s="3" t="s">
        <v>116</v>
      </c>
      <c r="C12" s="3" t="s">
        <v>69</v>
      </c>
      <c r="D12" s="3" t="s">
        <v>70</v>
      </c>
      <c r="E12" s="3" t="s">
        <v>111</v>
      </c>
      <c r="F12" s="3" t="s">
        <v>72</v>
      </c>
      <c r="G12" s="3">
        <v>22.0</v>
      </c>
      <c r="H12" s="3" t="s">
        <v>82</v>
      </c>
      <c r="I12" s="3" t="s">
        <v>74</v>
      </c>
      <c r="J12" s="3" t="s">
        <v>90</v>
      </c>
      <c r="K12" s="3" t="s">
        <v>95</v>
      </c>
      <c r="L12" s="4" t="s">
        <v>117</v>
      </c>
      <c r="M12" s="3">
        <v>4.0</v>
      </c>
      <c r="N12" s="3">
        <v>4.0</v>
      </c>
      <c r="O12" s="3">
        <v>5.0</v>
      </c>
      <c r="P12" s="3">
        <v>4.0</v>
      </c>
      <c r="Q12" s="3">
        <v>4.0</v>
      </c>
      <c r="R12" s="3">
        <v>4.0</v>
      </c>
      <c r="S12" s="3">
        <v>4.0</v>
      </c>
      <c r="T12" s="3">
        <v>4.0</v>
      </c>
      <c r="U12" s="3">
        <v>5.0</v>
      </c>
      <c r="V12" s="3">
        <v>4.0</v>
      </c>
      <c r="W12" s="3">
        <v>4.0</v>
      </c>
      <c r="X12" s="3">
        <v>3.0</v>
      </c>
      <c r="Y12" s="3">
        <v>4.0</v>
      </c>
      <c r="Z12" s="3">
        <v>3.0</v>
      </c>
      <c r="AA12" s="3">
        <v>4.0</v>
      </c>
      <c r="AB12" s="3">
        <v>6.0</v>
      </c>
      <c r="AC12" s="3">
        <v>2.0</v>
      </c>
      <c r="AD12" s="3">
        <v>6.0</v>
      </c>
      <c r="AE12" s="3">
        <v>3.0</v>
      </c>
      <c r="AF12" s="3">
        <v>5.0</v>
      </c>
      <c r="AG12" s="3">
        <v>2.0</v>
      </c>
      <c r="AH12" s="3">
        <v>7.0</v>
      </c>
      <c r="AI12" s="3">
        <v>6.0</v>
      </c>
      <c r="AJ12" s="3">
        <v>7.0</v>
      </c>
      <c r="AK12" s="3">
        <v>6.0</v>
      </c>
      <c r="AL12" s="3">
        <v>7.0</v>
      </c>
      <c r="AM12" s="3">
        <v>7.0</v>
      </c>
      <c r="AN12" s="3">
        <v>7.0</v>
      </c>
      <c r="AO12" s="3">
        <v>2.0</v>
      </c>
      <c r="AP12" s="3">
        <v>7.0</v>
      </c>
      <c r="AQ12" s="3">
        <v>7.0</v>
      </c>
      <c r="AR12" s="3">
        <v>5.0</v>
      </c>
      <c r="AS12" s="3">
        <v>6.0</v>
      </c>
      <c r="AT12" s="3">
        <v>6.0</v>
      </c>
      <c r="AU12" s="3">
        <v>7.0</v>
      </c>
      <c r="AV12" s="3">
        <v>4.0</v>
      </c>
      <c r="AW12" s="3">
        <v>5.0</v>
      </c>
      <c r="AX12" s="3">
        <v>4.0</v>
      </c>
      <c r="AY12" s="3">
        <v>5.0</v>
      </c>
      <c r="AZ12" s="3">
        <v>5.0</v>
      </c>
      <c r="BA12" s="3">
        <v>3.0</v>
      </c>
      <c r="BB12" s="3">
        <v>4.0</v>
      </c>
      <c r="BC12" s="3">
        <v>4.0</v>
      </c>
      <c r="BD12" s="3">
        <v>4.0</v>
      </c>
      <c r="BE12" s="3">
        <v>5.0</v>
      </c>
      <c r="BF12" s="3">
        <v>4.0</v>
      </c>
      <c r="BG12" s="3">
        <v>5.0</v>
      </c>
      <c r="BH12" s="3">
        <v>2.0</v>
      </c>
      <c r="BI12" s="3">
        <v>4.0</v>
      </c>
      <c r="BJ12" s="3">
        <v>4.0</v>
      </c>
      <c r="BK12" s="3">
        <v>5.0</v>
      </c>
      <c r="BL12" s="3">
        <v>4.0</v>
      </c>
      <c r="BM12" s="3">
        <v>4.0</v>
      </c>
      <c r="BN12" s="3">
        <v>4.0</v>
      </c>
      <c r="BO12" s="3">
        <v>4.0</v>
      </c>
      <c r="BP12" s="3">
        <v>2.0</v>
      </c>
    </row>
    <row r="13">
      <c r="A13" s="2">
        <v>45329.69217015046</v>
      </c>
      <c r="B13" s="3" t="s">
        <v>118</v>
      </c>
      <c r="C13" s="3" t="s">
        <v>69</v>
      </c>
      <c r="D13" s="3" t="s">
        <v>79</v>
      </c>
      <c r="E13" s="3" t="s">
        <v>119</v>
      </c>
      <c r="F13" s="3" t="s">
        <v>81</v>
      </c>
      <c r="G13" s="3">
        <v>25.0</v>
      </c>
      <c r="H13" s="3" t="s">
        <v>88</v>
      </c>
      <c r="I13" s="3" t="s">
        <v>89</v>
      </c>
      <c r="J13" s="3" t="s">
        <v>98</v>
      </c>
      <c r="K13" s="3" t="s">
        <v>95</v>
      </c>
      <c r="L13" s="4" t="s">
        <v>120</v>
      </c>
      <c r="M13" s="3">
        <v>4.0</v>
      </c>
      <c r="N13" s="3">
        <v>2.0</v>
      </c>
      <c r="O13" s="3">
        <v>4.0</v>
      </c>
      <c r="P13" s="3">
        <v>2.0</v>
      </c>
      <c r="Q13" s="3">
        <v>4.0</v>
      </c>
      <c r="R13" s="3">
        <v>2.0</v>
      </c>
      <c r="S13" s="3">
        <v>2.0</v>
      </c>
      <c r="T13" s="3">
        <v>2.0</v>
      </c>
      <c r="U13" s="3">
        <v>2.0</v>
      </c>
      <c r="V13" s="3">
        <v>2.0</v>
      </c>
      <c r="W13" s="3">
        <v>2.0</v>
      </c>
      <c r="X13" s="3">
        <v>2.0</v>
      </c>
      <c r="Y13" s="3">
        <v>2.0</v>
      </c>
      <c r="Z13" s="3">
        <v>2.0</v>
      </c>
      <c r="AA13" s="3">
        <v>2.0</v>
      </c>
      <c r="AB13" s="3">
        <v>6.0</v>
      </c>
      <c r="AC13" s="3">
        <v>6.0</v>
      </c>
      <c r="AD13" s="3">
        <v>2.0</v>
      </c>
      <c r="AE13" s="3">
        <v>6.0</v>
      </c>
      <c r="AF13" s="3">
        <v>2.0</v>
      </c>
      <c r="AG13" s="3">
        <v>6.0</v>
      </c>
      <c r="AH13" s="3">
        <v>6.0</v>
      </c>
      <c r="AI13" s="3">
        <v>6.0</v>
      </c>
      <c r="AJ13" s="3">
        <v>2.0</v>
      </c>
      <c r="AK13" s="3">
        <v>2.0</v>
      </c>
      <c r="AL13" s="3">
        <v>6.0</v>
      </c>
      <c r="AM13" s="3">
        <v>6.0</v>
      </c>
      <c r="AN13" s="3">
        <v>6.0</v>
      </c>
      <c r="AO13" s="3">
        <v>6.0</v>
      </c>
      <c r="AP13" s="3">
        <v>6.0</v>
      </c>
      <c r="AQ13" s="3">
        <v>6.0</v>
      </c>
      <c r="AR13" s="3">
        <v>2.0</v>
      </c>
      <c r="AS13" s="3">
        <v>6.0</v>
      </c>
      <c r="AT13" s="3">
        <v>2.0</v>
      </c>
      <c r="AU13" s="3">
        <v>6.0</v>
      </c>
      <c r="AV13" s="3">
        <v>4.0</v>
      </c>
      <c r="AW13" s="3">
        <v>2.0</v>
      </c>
      <c r="AX13" s="3">
        <v>4.0</v>
      </c>
      <c r="AY13" s="3">
        <v>4.0</v>
      </c>
      <c r="AZ13" s="3">
        <v>2.0</v>
      </c>
      <c r="BA13" s="3">
        <v>4.0</v>
      </c>
      <c r="BB13" s="3">
        <v>4.0</v>
      </c>
      <c r="BC13" s="3">
        <v>4.0</v>
      </c>
      <c r="BD13" s="3">
        <v>2.0</v>
      </c>
      <c r="BE13" s="3">
        <v>1.0</v>
      </c>
      <c r="BF13" s="3">
        <v>2.0</v>
      </c>
      <c r="BG13" s="3">
        <v>4.0</v>
      </c>
      <c r="BH13" s="3">
        <v>4.0</v>
      </c>
      <c r="BI13" s="3">
        <v>4.0</v>
      </c>
      <c r="BJ13" s="3">
        <v>4.0</v>
      </c>
      <c r="BK13" s="3">
        <v>2.0</v>
      </c>
      <c r="BL13" s="3">
        <v>4.0</v>
      </c>
      <c r="BM13" s="3">
        <v>4.0</v>
      </c>
      <c r="BN13" s="3">
        <v>4.0</v>
      </c>
      <c r="BO13" s="3">
        <v>4.0</v>
      </c>
      <c r="BP13" s="3">
        <v>2.0</v>
      </c>
    </row>
    <row r="14">
      <c r="A14" s="2">
        <v>45329.70872405093</v>
      </c>
      <c r="B14" s="3" t="s">
        <v>121</v>
      </c>
      <c r="C14" s="3" t="s">
        <v>69</v>
      </c>
      <c r="D14" s="3" t="s">
        <v>79</v>
      </c>
      <c r="E14" s="3" t="s">
        <v>111</v>
      </c>
      <c r="F14" s="3" t="s">
        <v>72</v>
      </c>
      <c r="G14" s="3">
        <v>22.0</v>
      </c>
      <c r="H14" s="3" t="s">
        <v>73</v>
      </c>
      <c r="I14" s="3" t="s">
        <v>74</v>
      </c>
      <c r="J14" s="3" t="s">
        <v>75</v>
      </c>
      <c r="K14" s="3" t="s">
        <v>95</v>
      </c>
      <c r="M14" s="3">
        <v>3.0</v>
      </c>
      <c r="N14" s="3">
        <v>4.0</v>
      </c>
      <c r="O14" s="3">
        <v>4.0</v>
      </c>
      <c r="P14" s="3">
        <v>4.0</v>
      </c>
      <c r="Q14" s="3">
        <v>5.0</v>
      </c>
      <c r="R14" s="3">
        <v>4.0</v>
      </c>
      <c r="S14" s="3">
        <v>4.0</v>
      </c>
      <c r="T14" s="3">
        <v>3.0</v>
      </c>
      <c r="U14" s="3">
        <v>5.0</v>
      </c>
      <c r="V14" s="3">
        <v>5.0</v>
      </c>
      <c r="W14" s="3">
        <v>4.0</v>
      </c>
      <c r="X14" s="3">
        <v>4.0</v>
      </c>
      <c r="Y14" s="3">
        <v>5.0</v>
      </c>
      <c r="Z14" s="3">
        <v>4.0</v>
      </c>
      <c r="AA14" s="3">
        <v>3.0</v>
      </c>
      <c r="AB14" s="3">
        <v>5.0</v>
      </c>
      <c r="AC14" s="3">
        <v>4.0</v>
      </c>
      <c r="AD14" s="3">
        <v>4.0</v>
      </c>
      <c r="AE14" s="3">
        <v>5.0</v>
      </c>
      <c r="AF14" s="3">
        <v>4.0</v>
      </c>
      <c r="AG14" s="3">
        <v>5.0</v>
      </c>
      <c r="AH14" s="3">
        <v>4.0</v>
      </c>
      <c r="AI14" s="3">
        <v>5.0</v>
      </c>
      <c r="AJ14" s="3">
        <v>5.0</v>
      </c>
      <c r="AK14" s="3">
        <v>4.0</v>
      </c>
      <c r="AL14" s="3">
        <v>7.0</v>
      </c>
      <c r="AM14" s="3">
        <v>6.0</v>
      </c>
      <c r="AN14" s="3">
        <v>6.0</v>
      </c>
      <c r="AO14" s="3">
        <v>4.0</v>
      </c>
      <c r="AP14" s="3">
        <v>6.0</v>
      </c>
      <c r="AQ14" s="3">
        <v>6.0</v>
      </c>
      <c r="AR14" s="3">
        <v>5.0</v>
      </c>
      <c r="AS14" s="3">
        <v>5.0</v>
      </c>
      <c r="AT14" s="3">
        <v>6.0</v>
      </c>
      <c r="AU14" s="3">
        <v>4.0</v>
      </c>
      <c r="AV14" s="3">
        <v>4.0</v>
      </c>
      <c r="AW14" s="3">
        <v>4.0</v>
      </c>
      <c r="AX14" s="3">
        <v>3.0</v>
      </c>
      <c r="AY14" s="3">
        <v>5.0</v>
      </c>
      <c r="AZ14" s="3">
        <v>5.0</v>
      </c>
      <c r="BA14" s="3">
        <v>4.0</v>
      </c>
      <c r="BB14" s="3">
        <v>3.0</v>
      </c>
      <c r="BC14" s="3">
        <v>3.0</v>
      </c>
      <c r="BD14" s="3">
        <v>4.0</v>
      </c>
      <c r="BE14" s="3">
        <v>4.0</v>
      </c>
      <c r="BF14" s="3">
        <v>2.0</v>
      </c>
      <c r="BG14" s="3">
        <v>3.0</v>
      </c>
      <c r="BH14" s="3">
        <v>3.0</v>
      </c>
      <c r="BI14" s="3">
        <v>4.0</v>
      </c>
      <c r="BJ14" s="3">
        <v>3.0</v>
      </c>
      <c r="BK14" s="3">
        <v>5.0</v>
      </c>
      <c r="BL14" s="3">
        <v>5.0</v>
      </c>
      <c r="BM14" s="3">
        <v>3.0</v>
      </c>
      <c r="BN14" s="3">
        <v>3.0</v>
      </c>
      <c r="BO14" s="3">
        <v>3.0</v>
      </c>
      <c r="BP14" s="3">
        <v>3.0</v>
      </c>
    </row>
    <row r="15">
      <c r="A15" s="2">
        <v>45329.815608819445</v>
      </c>
      <c r="B15" s="3" t="s">
        <v>122</v>
      </c>
      <c r="C15" s="3" t="s">
        <v>69</v>
      </c>
      <c r="D15" s="3" t="s">
        <v>70</v>
      </c>
      <c r="E15" s="3" t="s">
        <v>111</v>
      </c>
      <c r="F15" s="3" t="s">
        <v>72</v>
      </c>
      <c r="G15" s="3">
        <v>19.0</v>
      </c>
      <c r="H15" s="3" t="s">
        <v>88</v>
      </c>
      <c r="I15" s="3" t="s">
        <v>74</v>
      </c>
      <c r="J15" s="3" t="s">
        <v>94</v>
      </c>
      <c r="K15" s="3" t="s">
        <v>95</v>
      </c>
      <c r="L15" s="4" t="s">
        <v>123</v>
      </c>
      <c r="M15" s="3">
        <v>4.0</v>
      </c>
      <c r="N15" s="3">
        <v>3.0</v>
      </c>
      <c r="O15" s="3">
        <v>5.0</v>
      </c>
      <c r="P15" s="3">
        <v>4.0</v>
      </c>
      <c r="Q15" s="3">
        <v>3.0</v>
      </c>
      <c r="R15" s="3">
        <v>5.0</v>
      </c>
      <c r="S15" s="3">
        <v>4.0</v>
      </c>
      <c r="T15" s="3">
        <v>5.0</v>
      </c>
      <c r="U15" s="3">
        <v>5.0</v>
      </c>
      <c r="V15" s="3">
        <v>4.0</v>
      </c>
      <c r="W15" s="3">
        <v>5.0</v>
      </c>
      <c r="X15" s="3">
        <v>3.0</v>
      </c>
      <c r="Y15" s="3">
        <v>5.0</v>
      </c>
      <c r="Z15" s="3">
        <v>4.0</v>
      </c>
      <c r="AA15" s="3">
        <v>4.0</v>
      </c>
      <c r="AB15" s="3">
        <v>7.0</v>
      </c>
      <c r="AC15" s="3">
        <v>6.0</v>
      </c>
      <c r="AD15" s="3">
        <v>4.0</v>
      </c>
      <c r="AE15" s="3">
        <v>6.0</v>
      </c>
      <c r="AF15" s="3">
        <v>7.0</v>
      </c>
      <c r="AG15" s="3">
        <v>5.0</v>
      </c>
      <c r="AH15" s="3">
        <v>5.0</v>
      </c>
      <c r="AI15" s="3">
        <v>7.0</v>
      </c>
      <c r="AJ15" s="3">
        <v>4.0</v>
      </c>
      <c r="AK15" s="3">
        <v>4.0</v>
      </c>
      <c r="AL15" s="3">
        <v>6.0</v>
      </c>
      <c r="AM15" s="3">
        <v>5.0</v>
      </c>
      <c r="AN15" s="3">
        <v>4.0</v>
      </c>
      <c r="AO15" s="3">
        <v>4.0</v>
      </c>
      <c r="AP15" s="3">
        <v>7.0</v>
      </c>
      <c r="AQ15" s="3">
        <v>6.0</v>
      </c>
      <c r="AR15" s="3">
        <v>5.0</v>
      </c>
      <c r="AS15" s="3">
        <v>4.0</v>
      </c>
      <c r="AT15" s="3">
        <v>5.0</v>
      </c>
      <c r="AU15" s="3">
        <v>5.0</v>
      </c>
      <c r="AV15" s="3">
        <v>3.0</v>
      </c>
      <c r="AW15" s="3">
        <v>4.0</v>
      </c>
      <c r="AX15" s="3">
        <v>4.0</v>
      </c>
      <c r="AY15" s="3">
        <v>3.0</v>
      </c>
      <c r="AZ15" s="3">
        <v>3.0</v>
      </c>
      <c r="BA15" s="3">
        <v>5.0</v>
      </c>
      <c r="BB15" s="3">
        <v>4.0</v>
      </c>
      <c r="BC15" s="3">
        <v>3.0</v>
      </c>
      <c r="BD15" s="3">
        <v>5.0</v>
      </c>
      <c r="BE15" s="3">
        <v>5.0</v>
      </c>
      <c r="BF15" s="3">
        <v>3.0</v>
      </c>
      <c r="BG15" s="3">
        <v>3.0</v>
      </c>
      <c r="BH15" s="3">
        <v>4.0</v>
      </c>
      <c r="BI15" s="3">
        <v>5.0</v>
      </c>
      <c r="BJ15" s="3">
        <v>5.0</v>
      </c>
      <c r="BK15" s="3">
        <v>3.0</v>
      </c>
      <c r="BL15" s="3">
        <v>4.0</v>
      </c>
      <c r="BM15" s="3">
        <v>3.0</v>
      </c>
      <c r="BN15" s="3">
        <v>5.0</v>
      </c>
      <c r="BO15" s="3">
        <v>4.0</v>
      </c>
      <c r="BP15" s="3">
        <v>3.0</v>
      </c>
    </row>
    <row r="16">
      <c r="A16" s="2">
        <v>45329.91765113426</v>
      </c>
      <c r="B16" s="3" t="s">
        <v>124</v>
      </c>
      <c r="C16" s="3" t="s">
        <v>69</v>
      </c>
      <c r="D16" s="3" t="s">
        <v>70</v>
      </c>
      <c r="E16" s="3" t="s">
        <v>125</v>
      </c>
      <c r="F16" s="3" t="s">
        <v>72</v>
      </c>
      <c r="G16" s="3">
        <v>21.0</v>
      </c>
      <c r="H16" s="3" t="s">
        <v>73</v>
      </c>
      <c r="I16" s="3" t="s">
        <v>74</v>
      </c>
      <c r="J16" s="3" t="s">
        <v>90</v>
      </c>
      <c r="K16" s="3" t="s">
        <v>73</v>
      </c>
      <c r="M16" s="3">
        <v>5.0</v>
      </c>
      <c r="N16" s="3">
        <v>4.0</v>
      </c>
      <c r="O16" s="3">
        <v>5.0</v>
      </c>
      <c r="P16" s="3">
        <v>5.0</v>
      </c>
      <c r="Q16" s="3">
        <v>5.0</v>
      </c>
      <c r="R16" s="3">
        <v>4.0</v>
      </c>
      <c r="S16" s="3">
        <v>4.0</v>
      </c>
      <c r="T16" s="3">
        <v>4.0</v>
      </c>
      <c r="U16" s="3">
        <v>5.0</v>
      </c>
      <c r="V16" s="3">
        <v>5.0</v>
      </c>
      <c r="W16" s="3">
        <v>4.0</v>
      </c>
      <c r="X16" s="3">
        <v>4.0</v>
      </c>
      <c r="Y16" s="3">
        <v>5.0</v>
      </c>
      <c r="Z16" s="3">
        <v>4.0</v>
      </c>
      <c r="AA16" s="3">
        <v>5.0</v>
      </c>
      <c r="AB16" s="3">
        <v>4.0</v>
      </c>
      <c r="AC16" s="3">
        <v>3.0</v>
      </c>
      <c r="AD16" s="3">
        <v>6.0</v>
      </c>
      <c r="AE16" s="3">
        <v>4.0</v>
      </c>
      <c r="AF16" s="3">
        <v>4.0</v>
      </c>
      <c r="AG16" s="3">
        <v>3.0</v>
      </c>
      <c r="AH16" s="3">
        <v>4.0</v>
      </c>
      <c r="AI16" s="3">
        <v>4.0</v>
      </c>
      <c r="AJ16" s="3">
        <v>6.0</v>
      </c>
      <c r="AK16" s="3">
        <v>5.0</v>
      </c>
      <c r="AL16" s="3">
        <v>7.0</v>
      </c>
      <c r="AM16" s="3">
        <v>6.0</v>
      </c>
      <c r="AN16" s="3">
        <v>7.0</v>
      </c>
      <c r="AO16" s="3">
        <v>3.0</v>
      </c>
      <c r="AP16" s="3">
        <v>6.0</v>
      </c>
      <c r="AQ16" s="3">
        <v>5.0</v>
      </c>
      <c r="AR16" s="3">
        <v>7.0</v>
      </c>
      <c r="AS16" s="3">
        <v>5.0</v>
      </c>
      <c r="AT16" s="3">
        <v>6.0</v>
      </c>
      <c r="AU16" s="3">
        <v>6.0</v>
      </c>
      <c r="AV16" s="3">
        <v>3.0</v>
      </c>
      <c r="AW16" s="3">
        <v>5.0</v>
      </c>
      <c r="AX16" s="3">
        <v>4.0</v>
      </c>
      <c r="AY16" s="3">
        <v>2.0</v>
      </c>
      <c r="AZ16" s="3">
        <v>1.0</v>
      </c>
      <c r="BA16" s="3">
        <v>4.0</v>
      </c>
      <c r="BB16" s="3">
        <v>4.0</v>
      </c>
      <c r="BC16" s="3">
        <v>3.0</v>
      </c>
      <c r="BD16" s="3">
        <v>2.0</v>
      </c>
      <c r="BE16" s="3">
        <v>4.0</v>
      </c>
      <c r="BF16" s="3">
        <v>2.0</v>
      </c>
      <c r="BG16" s="3">
        <v>2.0</v>
      </c>
      <c r="BH16" s="3">
        <v>4.0</v>
      </c>
      <c r="BI16" s="3">
        <v>4.0</v>
      </c>
      <c r="BJ16" s="3">
        <v>5.0</v>
      </c>
      <c r="BK16" s="3">
        <v>5.0</v>
      </c>
      <c r="BL16" s="3">
        <v>4.0</v>
      </c>
      <c r="BM16" s="3">
        <v>4.0</v>
      </c>
      <c r="BN16" s="3">
        <v>2.0</v>
      </c>
      <c r="BO16" s="3">
        <v>4.0</v>
      </c>
      <c r="BP16" s="3">
        <v>3.0</v>
      </c>
    </row>
    <row r="17">
      <c r="A17" s="2">
        <v>45330.537641400464</v>
      </c>
      <c r="B17" s="3" t="s">
        <v>126</v>
      </c>
      <c r="C17" s="3" t="s">
        <v>69</v>
      </c>
      <c r="D17" s="3" t="s">
        <v>70</v>
      </c>
      <c r="E17" s="3" t="s">
        <v>105</v>
      </c>
      <c r="F17" s="3" t="s">
        <v>72</v>
      </c>
      <c r="G17" s="3">
        <v>20.0</v>
      </c>
      <c r="H17" s="3" t="s">
        <v>73</v>
      </c>
      <c r="I17" s="3" t="s">
        <v>74</v>
      </c>
      <c r="J17" s="3" t="s">
        <v>108</v>
      </c>
      <c r="K17" s="3" t="s">
        <v>76</v>
      </c>
      <c r="L17" s="4" t="s">
        <v>127</v>
      </c>
      <c r="M17" s="3">
        <v>4.0</v>
      </c>
      <c r="N17" s="3">
        <v>5.0</v>
      </c>
      <c r="O17" s="3">
        <v>5.0</v>
      </c>
      <c r="P17" s="3">
        <v>4.0</v>
      </c>
      <c r="Q17" s="3">
        <v>5.0</v>
      </c>
      <c r="R17" s="3">
        <v>5.0</v>
      </c>
      <c r="S17" s="3">
        <v>4.0</v>
      </c>
      <c r="T17" s="3">
        <v>5.0</v>
      </c>
      <c r="U17" s="3">
        <v>5.0</v>
      </c>
      <c r="V17" s="3">
        <v>5.0</v>
      </c>
      <c r="W17" s="3">
        <v>4.0</v>
      </c>
      <c r="X17" s="3">
        <v>5.0</v>
      </c>
      <c r="Y17" s="3">
        <v>4.0</v>
      </c>
      <c r="Z17" s="3">
        <v>4.0</v>
      </c>
      <c r="AA17" s="3">
        <v>5.0</v>
      </c>
      <c r="AB17" s="3">
        <v>6.0</v>
      </c>
      <c r="AC17" s="3">
        <v>2.0</v>
      </c>
      <c r="AD17" s="3">
        <v>6.0</v>
      </c>
      <c r="AE17" s="3">
        <v>3.0</v>
      </c>
      <c r="AF17" s="3">
        <v>3.0</v>
      </c>
      <c r="AG17" s="3">
        <v>2.0</v>
      </c>
      <c r="AH17" s="3">
        <v>6.0</v>
      </c>
      <c r="AI17" s="3">
        <v>4.0</v>
      </c>
      <c r="AJ17" s="3">
        <v>6.0</v>
      </c>
      <c r="AK17" s="3">
        <v>6.0</v>
      </c>
      <c r="AL17" s="3">
        <v>6.0</v>
      </c>
      <c r="AM17" s="3">
        <v>6.0</v>
      </c>
      <c r="AN17" s="3">
        <v>6.0</v>
      </c>
      <c r="AO17" s="3">
        <v>3.0</v>
      </c>
      <c r="AP17" s="3">
        <v>7.0</v>
      </c>
      <c r="AQ17" s="3">
        <v>6.0</v>
      </c>
      <c r="AR17" s="3">
        <v>6.0</v>
      </c>
      <c r="AS17" s="3">
        <v>6.0</v>
      </c>
      <c r="AT17" s="3">
        <v>6.0</v>
      </c>
      <c r="AU17" s="3">
        <v>7.0</v>
      </c>
      <c r="AV17" s="3">
        <v>5.0</v>
      </c>
      <c r="AW17" s="3">
        <v>5.0</v>
      </c>
      <c r="AX17" s="3">
        <v>4.0</v>
      </c>
      <c r="AY17" s="3">
        <v>4.0</v>
      </c>
      <c r="AZ17" s="3">
        <v>3.0</v>
      </c>
      <c r="BA17" s="3">
        <v>2.0</v>
      </c>
      <c r="BB17" s="3">
        <v>5.0</v>
      </c>
      <c r="BC17" s="3">
        <v>4.0</v>
      </c>
      <c r="BD17" s="3">
        <v>4.0</v>
      </c>
      <c r="BE17" s="3">
        <v>4.0</v>
      </c>
      <c r="BF17" s="3">
        <v>2.0</v>
      </c>
      <c r="BG17" s="3">
        <v>4.0</v>
      </c>
      <c r="BH17" s="3">
        <v>5.0</v>
      </c>
      <c r="BI17" s="3">
        <v>5.0</v>
      </c>
      <c r="BJ17" s="3">
        <v>5.0</v>
      </c>
      <c r="BK17" s="3">
        <v>2.0</v>
      </c>
      <c r="BL17" s="3">
        <v>5.0</v>
      </c>
      <c r="BM17" s="3">
        <v>3.0</v>
      </c>
      <c r="BN17" s="3">
        <v>4.0</v>
      </c>
      <c r="BO17" s="3">
        <v>5.0</v>
      </c>
      <c r="BP17" s="3">
        <v>5.0</v>
      </c>
    </row>
    <row r="18">
      <c r="A18" s="2">
        <v>45330.55661667824</v>
      </c>
      <c r="B18" s="3" t="s">
        <v>126</v>
      </c>
      <c r="C18" s="3" t="s">
        <v>69</v>
      </c>
      <c r="D18" s="3" t="s">
        <v>70</v>
      </c>
      <c r="E18" s="3" t="s">
        <v>128</v>
      </c>
      <c r="F18" s="3" t="s">
        <v>72</v>
      </c>
      <c r="G18" s="3">
        <v>19.0</v>
      </c>
      <c r="H18" s="3" t="s">
        <v>73</v>
      </c>
      <c r="I18" s="3" t="s">
        <v>74</v>
      </c>
      <c r="J18" s="3" t="s">
        <v>98</v>
      </c>
      <c r="K18" s="3" t="s">
        <v>73</v>
      </c>
      <c r="L18" s="4" t="s">
        <v>129</v>
      </c>
      <c r="M18" s="3">
        <v>4.0</v>
      </c>
      <c r="N18" s="3">
        <v>5.0</v>
      </c>
      <c r="O18" s="3">
        <v>5.0</v>
      </c>
      <c r="P18" s="3">
        <v>4.0</v>
      </c>
      <c r="Q18" s="3">
        <v>5.0</v>
      </c>
      <c r="R18" s="3">
        <v>4.0</v>
      </c>
      <c r="S18" s="3">
        <v>4.0</v>
      </c>
      <c r="T18" s="3">
        <v>5.0</v>
      </c>
      <c r="U18" s="3">
        <v>5.0</v>
      </c>
      <c r="V18" s="3">
        <v>5.0</v>
      </c>
      <c r="W18" s="3">
        <v>5.0</v>
      </c>
      <c r="X18" s="3">
        <v>4.0</v>
      </c>
      <c r="Y18" s="3">
        <v>5.0</v>
      </c>
      <c r="Z18" s="3">
        <v>4.0</v>
      </c>
      <c r="AA18" s="3">
        <v>4.0</v>
      </c>
      <c r="AB18" s="3">
        <v>6.0</v>
      </c>
      <c r="AC18" s="3">
        <v>2.0</v>
      </c>
      <c r="AD18" s="3">
        <v>6.0</v>
      </c>
      <c r="AE18" s="3">
        <v>2.0</v>
      </c>
      <c r="AF18" s="3">
        <v>3.0</v>
      </c>
      <c r="AG18" s="3">
        <v>2.0</v>
      </c>
      <c r="AH18" s="3">
        <v>6.0</v>
      </c>
      <c r="AI18" s="3">
        <v>2.0</v>
      </c>
      <c r="AJ18" s="3">
        <v>7.0</v>
      </c>
      <c r="AK18" s="3">
        <v>6.0</v>
      </c>
      <c r="AL18" s="3">
        <v>6.0</v>
      </c>
      <c r="AM18" s="3">
        <v>6.0</v>
      </c>
      <c r="AN18" s="3">
        <v>7.0</v>
      </c>
      <c r="AO18" s="3">
        <v>2.0</v>
      </c>
      <c r="AP18" s="3">
        <v>7.0</v>
      </c>
      <c r="AQ18" s="3">
        <v>6.0</v>
      </c>
      <c r="AR18" s="3">
        <v>6.0</v>
      </c>
      <c r="AS18" s="3">
        <v>7.0</v>
      </c>
      <c r="AT18" s="3">
        <v>6.0</v>
      </c>
      <c r="AU18" s="3">
        <v>7.0</v>
      </c>
      <c r="AV18" s="3">
        <v>5.0</v>
      </c>
      <c r="AW18" s="3">
        <v>5.0</v>
      </c>
      <c r="AX18" s="3">
        <v>4.0</v>
      </c>
      <c r="AY18" s="3">
        <v>4.0</v>
      </c>
      <c r="AZ18" s="3">
        <v>2.0</v>
      </c>
      <c r="BA18" s="3">
        <v>2.0</v>
      </c>
      <c r="BB18" s="3">
        <v>5.0</v>
      </c>
      <c r="BC18" s="3">
        <v>4.0</v>
      </c>
      <c r="BD18" s="3">
        <v>5.0</v>
      </c>
      <c r="BE18" s="3">
        <v>4.0</v>
      </c>
      <c r="BF18" s="3">
        <v>2.0</v>
      </c>
      <c r="BG18" s="3">
        <v>5.0</v>
      </c>
      <c r="BH18" s="3">
        <v>5.0</v>
      </c>
      <c r="BI18" s="3">
        <v>5.0</v>
      </c>
      <c r="BJ18" s="3">
        <v>5.0</v>
      </c>
      <c r="BK18" s="3">
        <v>1.0</v>
      </c>
      <c r="BL18" s="3">
        <v>4.0</v>
      </c>
      <c r="BM18" s="3">
        <v>4.0</v>
      </c>
      <c r="BN18" s="3">
        <v>5.0</v>
      </c>
      <c r="BO18" s="3">
        <v>5.0</v>
      </c>
      <c r="BP18" s="3">
        <v>4.0</v>
      </c>
    </row>
    <row r="19">
      <c r="A19" s="2">
        <v>45330.55810782408</v>
      </c>
      <c r="B19" s="3" t="s">
        <v>126</v>
      </c>
      <c r="C19" s="3" t="s">
        <v>69</v>
      </c>
      <c r="D19" s="3" t="s">
        <v>70</v>
      </c>
      <c r="E19" s="3" t="s">
        <v>128</v>
      </c>
      <c r="F19" s="3" t="s">
        <v>72</v>
      </c>
      <c r="G19" s="3">
        <v>21.0</v>
      </c>
      <c r="H19" s="3" t="s">
        <v>82</v>
      </c>
      <c r="I19" s="3" t="s">
        <v>74</v>
      </c>
      <c r="J19" s="3" t="s">
        <v>94</v>
      </c>
      <c r="K19" s="3" t="s">
        <v>76</v>
      </c>
      <c r="L19" s="4" t="s">
        <v>130</v>
      </c>
      <c r="M19" s="3">
        <v>5.0</v>
      </c>
      <c r="N19" s="3">
        <v>4.0</v>
      </c>
      <c r="O19" s="3">
        <v>5.0</v>
      </c>
      <c r="P19" s="3">
        <v>5.0</v>
      </c>
      <c r="Q19" s="3">
        <v>4.0</v>
      </c>
      <c r="R19" s="3">
        <v>5.0</v>
      </c>
      <c r="S19" s="3">
        <v>4.0</v>
      </c>
      <c r="T19" s="3">
        <v>4.0</v>
      </c>
      <c r="U19" s="3">
        <v>5.0</v>
      </c>
      <c r="V19" s="3">
        <v>5.0</v>
      </c>
      <c r="W19" s="3">
        <v>4.0</v>
      </c>
      <c r="X19" s="3">
        <v>4.0</v>
      </c>
      <c r="Y19" s="3">
        <v>4.0</v>
      </c>
      <c r="Z19" s="3">
        <v>5.0</v>
      </c>
      <c r="AA19" s="3">
        <v>5.0</v>
      </c>
      <c r="AB19" s="3">
        <v>6.0</v>
      </c>
      <c r="AC19" s="3">
        <v>3.0</v>
      </c>
      <c r="AD19" s="3">
        <v>7.0</v>
      </c>
      <c r="AE19" s="3">
        <v>2.0</v>
      </c>
      <c r="AF19" s="3">
        <v>3.0</v>
      </c>
      <c r="AG19" s="3">
        <v>3.0</v>
      </c>
      <c r="AH19" s="3">
        <v>6.0</v>
      </c>
      <c r="AI19" s="3">
        <v>6.0</v>
      </c>
      <c r="AJ19" s="3">
        <v>6.0</v>
      </c>
      <c r="AK19" s="3">
        <v>5.0</v>
      </c>
      <c r="AL19" s="3">
        <v>7.0</v>
      </c>
      <c r="AM19" s="3">
        <v>6.0</v>
      </c>
      <c r="AN19" s="3">
        <v>7.0</v>
      </c>
      <c r="AO19" s="3">
        <v>3.0</v>
      </c>
      <c r="AP19" s="3">
        <v>6.0</v>
      </c>
      <c r="AQ19" s="3">
        <v>6.0</v>
      </c>
      <c r="AR19" s="3">
        <v>7.0</v>
      </c>
      <c r="AS19" s="3">
        <v>7.0</v>
      </c>
      <c r="AT19" s="3">
        <v>6.0</v>
      </c>
      <c r="AU19" s="3">
        <v>6.0</v>
      </c>
      <c r="AV19" s="3">
        <v>4.0</v>
      </c>
      <c r="AW19" s="3">
        <v>5.0</v>
      </c>
      <c r="AX19" s="3">
        <v>4.0</v>
      </c>
      <c r="AY19" s="3">
        <v>4.0</v>
      </c>
      <c r="AZ19" s="3">
        <v>3.0</v>
      </c>
      <c r="BA19" s="3">
        <v>1.0</v>
      </c>
      <c r="BB19" s="3">
        <v>5.0</v>
      </c>
      <c r="BC19" s="3">
        <v>4.0</v>
      </c>
      <c r="BD19" s="3">
        <v>5.0</v>
      </c>
      <c r="BE19" s="3">
        <v>5.0</v>
      </c>
      <c r="BF19" s="3">
        <v>2.0</v>
      </c>
      <c r="BG19" s="3">
        <v>5.0</v>
      </c>
      <c r="BH19" s="3">
        <v>4.0</v>
      </c>
      <c r="BI19" s="3">
        <v>5.0</v>
      </c>
      <c r="BJ19" s="3">
        <v>5.0</v>
      </c>
      <c r="BK19" s="3">
        <v>1.0</v>
      </c>
      <c r="BL19" s="3">
        <v>5.0</v>
      </c>
      <c r="BM19" s="3">
        <v>3.0</v>
      </c>
      <c r="BN19" s="3">
        <v>5.0</v>
      </c>
      <c r="BO19" s="3">
        <v>4.0</v>
      </c>
      <c r="BP19" s="3">
        <v>4.0</v>
      </c>
    </row>
    <row r="20">
      <c r="A20" s="2">
        <v>45330.58657645833</v>
      </c>
      <c r="B20" s="3" t="s">
        <v>131</v>
      </c>
      <c r="C20" s="3" t="s">
        <v>69</v>
      </c>
      <c r="D20" s="3" t="s">
        <v>70</v>
      </c>
      <c r="E20" s="3" t="s">
        <v>97</v>
      </c>
      <c r="F20" s="3" t="s">
        <v>72</v>
      </c>
      <c r="G20" s="3">
        <v>21.0</v>
      </c>
      <c r="H20" s="3" t="s">
        <v>82</v>
      </c>
      <c r="I20" s="3" t="s">
        <v>74</v>
      </c>
      <c r="J20" s="3" t="s">
        <v>94</v>
      </c>
      <c r="K20" s="3" t="s">
        <v>95</v>
      </c>
      <c r="M20" s="3">
        <v>4.0</v>
      </c>
      <c r="N20" s="3">
        <v>4.0</v>
      </c>
      <c r="O20" s="3">
        <v>4.0</v>
      </c>
      <c r="P20" s="3">
        <v>4.0</v>
      </c>
      <c r="Q20" s="3">
        <v>3.0</v>
      </c>
      <c r="R20" s="3">
        <v>4.0</v>
      </c>
      <c r="S20" s="3">
        <v>4.0</v>
      </c>
      <c r="T20" s="3">
        <v>3.0</v>
      </c>
      <c r="U20" s="3">
        <v>4.0</v>
      </c>
      <c r="V20" s="3">
        <v>4.0</v>
      </c>
      <c r="W20" s="3">
        <v>4.0</v>
      </c>
      <c r="X20" s="3">
        <v>4.0</v>
      </c>
      <c r="Y20" s="3">
        <v>4.0</v>
      </c>
      <c r="Z20" s="3">
        <v>4.0</v>
      </c>
      <c r="AA20" s="3">
        <v>4.0</v>
      </c>
      <c r="AB20" s="3">
        <v>6.0</v>
      </c>
      <c r="AC20" s="3">
        <v>5.0</v>
      </c>
      <c r="AD20" s="3">
        <v>4.0</v>
      </c>
      <c r="AE20" s="3">
        <v>4.0</v>
      </c>
      <c r="AF20" s="3">
        <v>4.0</v>
      </c>
      <c r="AG20" s="3">
        <v>4.0</v>
      </c>
      <c r="AH20" s="3">
        <v>5.0</v>
      </c>
      <c r="AI20" s="3">
        <v>6.0</v>
      </c>
      <c r="AJ20" s="3">
        <v>4.0</v>
      </c>
      <c r="AK20" s="3">
        <v>3.0</v>
      </c>
      <c r="AL20" s="3">
        <v>4.0</v>
      </c>
      <c r="AM20" s="3">
        <v>3.0</v>
      </c>
      <c r="AN20" s="3">
        <v>3.0</v>
      </c>
      <c r="AO20" s="3">
        <v>4.0</v>
      </c>
      <c r="AP20" s="3">
        <v>5.0</v>
      </c>
      <c r="AQ20" s="3">
        <v>2.0</v>
      </c>
      <c r="AR20" s="3">
        <v>3.0</v>
      </c>
      <c r="AS20" s="3">
        <v>3.0</v>
      </c>
      <c r="AT20" s="3">
        <v>2.0</v>
      </c>
      <c r="AU20" s="3">
        <v>4.0</v>
      </c>
      <c r="AV20" s="3">
        <v>2.0</v>
      </c>
      <c r="AW20" s="3">
        <v>3.0</v>
      </c>
      <c r="AX20" s="3">
        <v>2.0</v>
      </c>
      <c r="AY20" s="3">
        <v>2.0</v>
      </c>
      <c r="AZ20" s="3">
        <v>2.0</v>
      </c>
      <c r="BA20" s="3">
        <v>3.0</v>
      </c>
      <c r="BB20" s="3">
        <v>2.0</v>
      </c>
      <c r="BC20" s="3">
        <v>2.0</v>
      </c>
      <c r="BD20" s="3">
        <v>4.0</v>
      </c>
      <c r="BE20" s="3">
        <v>4.0</v>
      </c>
      <c r="BF20" s="3">
        <v>1.0</v>
      </c>
      <c r="BG20" s="3">
        <v>4.0</v>
      </c>
      <c r="BH20" s="3">
        <v>4.0</v>
      </c>
      <c r="BI20" s="3">
        <v>4.0</v>
      </c>
      <c r="BJ20" s="3">
        <v>4.0</v>
      </c>
      <c r="BK20" s="3">
        <v>3.0</v>
      </c>
      <c r="BL20" s="3">
        <v>4.0</v>
      </c>
      <c r="BM20" s="3">
        <v>3.0</v>
      </c>
      <c r="BN20" s="3">
        <v>3.0</v>
      </c>
      <c r="BO20" s="3">
        <v>3.0</v>
      </c>
      <c r="BP20" s="3">
        <v>3.0</v>
      </c>
    </row>
    <row r="21">
      <c r="A21" s="2">
        <v>45331.46798981482</v>
      </c>
      <c r="B21" s="3" t="s">
        <v>132</v>
      </c>
      <c r="C21" s="3" t="s">
        <v>69</v>
      </c>
      <c r="D21" s="3" t="s">
        <v>70</v>
      </c>
      <c r="E21" s="3" t="s">
        <v>80</v>
      </c>
      <c r="F21" s="3" t="s">
        <v>72</v>
      </c>
      <c r="G21" s="3">
        <v>21.0</v>
      </c>
      <c r="H21" s="3" t="s">
        <v>82</v>
      </c>
      <c r="I21" s="3" t="s">
        <v>74</v>
      </c>
      <c r="J21" s="3" t="s">
        <v>90</v>
      </c>
      <c r="K21" s="3" t="s">
        <v>95</v>
      </c>
      <c r="L21" s="4" t="s">
        <v>133</v>
      </c>
      <c r="M21" s="3">
        <v>5.0</v>
      </c>
      <c r="N21" s="3">
        <v>4.0</v>
      </c>
      <c r="O21" s="3">
        <v>5.0</v>
      </c>
      <c r="P21" s="3">
        <v>4.0</v>
      </c>
      <c r="Q21" s="3">
        <v>1.0</v>
      </c>
      <c r="R21" s="3">
        <v>3.0</v>
      </c>
      <c r="S21" s="3">
        <v>3.0</v>
      </c>
      <c r="T21" s="3">
        <v>3.0</v>
      </c>
      <c r="U21" s="3">
        <v>4.0</v>
      </c>
      <c r="V21" s="3">
        <v>5.0</v>
      </c>
      <c r="W21" s="3">
        <v>4.0</v>
      </c>
      <c r="X21" s="3">
        <v>4.0</v>
      </c>
      <c r="Y21" s="3">
        <v>4.0</v>
      </c>
      <c r="Z21" s="3">
        <v>4.0</v>
      </c>
      <c r="AA21" s="3">
        <v>5.0</v>
      </c>
      <c r="AB21" s="3">
        <v>5.0</v>
      </c>
      <c r="AC21" s="3">
        <v>3.0</v>
      </c>
      <c r="AD21" s="3">
        <v>6.0</v>
      </c>
      <c r="AE21" s="3">
        <v>4.0</v>
      </c>
      <c r="AF21" s="3">
        <v>3.0</v>
      </c>
      <c r="AG21" s="3">
        <v>3.0</v>
      </c>
      <c r="AH21" s="3">
        <v>5.0</v>
      </c>
      <c r="AI21" s="3">
        <v>5.0</v>
      </c>
      <c r="AJ21" s="3">
        <v>5.0</v>
      </c>
      <c r="AK21" s="3">
        <v>5.0</v>
      </c>
      <c r="AL21" s="3">
        <v>5.0</v>
      </c>
      <c r="AM21" s="3">
        <v>7.0</v>
      </c>
      <c r="AN21" s="3">
        <v>5.0</v>
      </c>
      <c r="AO21" s="3">
        <v>5.0</v>
      </c>
      <c r="AP21" s="3">
        <v>5.0</v>
      </c>
      <c r="AQ21" s="3">
        <v>4.0</v>
      </c>
      <c r="AR21" s="3">
        <v>4.0</v>
      </c>
      <c r="AS21" s="3">
        <v>4.0</v>
      </c>
      <c r="AT21" s="3">
        <v>4.0</v>
      </c>
      <c r="AU21" s="3">
        <v>7.0</v>
      </c>
      <c r="AV21" s="3">
        <v>3.0</v>
      </c>
      <c r="AW21" s="3">
        <v>2.0</v>
      </c>
      <c r="AX21" s="3">
        <v>4.0</v>
      </c>
      <c r="AY21" s="3">
        <v>3.0</v>
      </c>
      <c r="AZ21" s="3">
        <v>4.0</v>
      </c>
      <c r="BA21" s="3">
        <v>3.0</v>
      </c>
      <c r="BB21" s="3">
        <v>3.0</v>
      </c>
      <c r="BC21" s="3">
        <v>4.0</v>
      </c>
      <c r="BD21" s="3">
        <v>3.0</v>
      </c>
      <c r="BE21" s="3">
        <v>3.0</v>
      </c>
      <c r="BF21" s="3">
        <v>4.0</v>
      </c>
      <c r="BG21" s="3">
        <v>3.0</v>
      </c>
      <c r="BH21" s="3">
        <v>2.0</v>
      </c>
      <c r="BI21" s="3">
        <v>4.0</v>
      </c>
      <c r="BJ21" s="3">
        <v>4.0</v>
      </c>
      <c r="BK21" s="3">
        <v>5.0</v>
      </c>
      <c r="BL21" s="3">
        <v>4.0</v>
      </c>
      <c r="BM21" s="3">
        <v>4.0</v>
      </c>
      <c r="BN21" s="3">
        <v>3.0</v>
      </c>
      <c r="BO21" s="3">
        <v>3.0</v>
      </c>
      <c r="BP21" s="3">
        <v>1.0</v>
      </c>
    </row>
    <row r="22">
      <c r="A22" s="2">
        <v>45331.89674928241</v>
      </c>
      <c r="B22" s="3" t="s">
        <v>134</v>
      </c>
      <c r="C22" s="3" t="s">
        <v>69</v>
      </c>
      <c r="D22" s="3" t="s">
        <v>70</v>
      </c>
      <c r="E22" s="3" t="s">
        <v>111</v>
      </c>
      <c r="F22" s="3" t="s">
        <v>72</v>
      </c>
      <c r="G22" s="3">
        <v>22.0</v>
      </c>
      <c r="H22" s="3" t="s">
        <v>73</v>
      </c>
      <c r="I22" s="3" t="s">
        <v>74</v>
      </c>
      <c r="J22" s="3" t="s">
        <v>108</v>
      </c>
      <c r="K22" s="3" t="s">
        <v>95</v>
      </c>
      <c r="M22" s="3">
        <v>4.0</v>
      </c>
      <c r="N22" s="3">
        <v>5.0</v>
      </c>
      <c r="O22" s="3">
        <v>4.0</v>
      </c>
      <c r="P22" s="3">
        <v>5.0</v>
      </c>
      <c r="Q22" s="3">
        <v>2.0</v>
      </c>
      <c r="R22" s="3">
        <v>5.0</v>
      </c>
      <c r="S22" s="3">
        <v>5.0</v>
      </c>
      <c r="T22" s="3">
        <v>4.0</v>
      </c>
      <c r="U22" s="3">
        <v>4.0</v>
      </c>
      <c r="V22" s="3">
        <v>4.0</v>
      </c>
      <c r="W22" s="3">
        <v>4.0</v>
      </c>
      <c r="X22" s="3">
        <v>4.0</v>
      </c>
      <c r="Y22" s="3">
        <v>4.0</v>
      </c>
      <c r="Z22" s="3">
        <v>3.0</v>
      </c>
      <c r="AA22" s="3">
        <v>4.0</v>
      </c>
      <c r="AB22" s="3">
        <v>3.0</v>
      </c>
      <c r="AC22" s="3">
        <v>6.0</v>
      </c>
      <c r="AD22" s="3">
        <v>7.0</v>
      </c>
      <c r="AE22" s="3">
        <v>2.0</v>
      </c>
      <c r="AF22" s="3">
        <v>3.0</v>
      </c>
      <c r="AG22" s="3">
        <v>1.0</v>
      </c>
      <c r="AH22" s="3">
        <v>5.0</v>
      </c>
      <c r="AI22" s="3">
        <v>4.0</v>
      </c>
      <c r="AJ22" s="3">
        <v>5.0</v>
      </c>
      <c r="AK22" s="3">
        <v>7.0</v>
      </c>
      <c r="AL22" s="3">
        <v>6.0</v>
      </c>
      <c r="AM22" s="3">
        <v>7.0</v>
      </c>
      <c r="AN22" s="3">
        <v>6.0</v>
      </c>
      <c r="AO22" s="3">
        <v>4.0</v>
      </c>
      <c r="AP22" s="3">
        <v>5.0</v>
      </c>
      <c r="AQ22" s="3">
        <v>3.0</v>
      </c>
      <c r="AR22" s="3">
        <v>6.0</v>
      </c>
      <c r="AS22" s="3">
        <v>6.0</v>
      </c>
      <c r="AT22" s="3">
        <v>7.0</v>
      </c>
      <c r="AU22" s="3">
        <v>6.0</v>
      </c>
      <c r="AV22" s="3">
        <v>2.0</v>
      </c>
      <c r="AW22" s="3">
        <v>4.0</v>
      </c>
      <c r="AX22" s="3">
        <v>4.0</v>
      </c>
      <c r="AY22" s="3">
        <v>5.0</v>
      </c>
      <c r="AZ22" s="3">
        <v>3.0</v>
      </c>
      <c r="BA22" s="3">
        <v>2.0</v>
      </c>
      <c r="BB22" s="3">
        <v>4.0</v>
      </c>
      <c r="BC22" s="3">
        <v>4.0</v>
      </c>
      <c r="BD22" s="3">
        <v>3.0</v>
      </c>
      <c r="BE22" s="3">
        <v>4.0</v>
      </c>
      <c r="BF22" s="3">
        <v>1.0</v>
      </c>
      <c r="BG22" s="3">
        <v>5.0</v>
      </c>
      <c r="BH22" s="3">
        <v>4.0</v>
      </c>
      <c r="BI22" s="3">
        <v>4.0</v>
      </c>
      <c r="BJ22" s="3">
        <v>5.0</v>
      </c>
      <c r="BK22" s="3">
        <v>3.0</v>
      </c>
      <c r="BL22" s="3">
        <v>4.0</v>
      </c>
      <c r="BM22" s="3">
        <v>5.0</v>
      </c>
      <c r="BN22" s="3">
        <v>3.0</v>
      </c>
      <c r="BO22" s="3">
        <v>3.0</v>
      </c>
      <c r="BP22" s="3">
        <v>4.0</v>
      </c>
    </row>
    <row r="23">
      <c r="A23" s="2">
        <v>45332.64103780093</v>
      </c>
      <c r="B23" s="3" t="s">
        <v>135</v>
      </c>
      <c r="C23" s="3" t="s">
        <v>69</v>
      </c>
      <c r="D23" s="3" t="s">
        <v>70</v>
      </c>
      <c r="E23" s="3" t="s">
        <v>97</v>
      </c>
      <c r="F23" s="3" t="s">
        <v>72</v>
      </c>
      <c r="G23" s="3">
        <v>20.0</v>
      </c>
      <c r="H23" s="3" t="s">
        <v>82</v>
      </c>
      <c r="I23" s="3" t="s">
        <v>74</v>
      </c>
      <c r="J23" s="3" t="s">
        <v>108</v>
      </c>
      <c r="K23" s="3" t="s">
        <v>76</v>
      </c>
      <c r="L23" s="4" t="s">
        <v>136</v>
      </c>
      <c r="M23" s="3">
        <v>4.0</v>
      </c>
      <c r="N23" s="3">
        <v>3.0</v>
      </c>
      <c r="O23" s="3">
        <v>4.0</v>
      </c>
      <c r="P23" s="3">
        <v>3.0</v>
      </c>
      <c r="Q23" s="3">
        <v>2.0</v>
      </c>
      <c r="R23" s="3">
        <v>3.0</v>
      </c>
      <c r="S23" s="3">
        <v>3.0</v>
      </c>
      <c r="T23" s="3">
        <v>3.0</v>
      </c>
      <c r="U23" s="3">
        <v>3.0</v>
      </c>
      <c r="V23" s="3">
        <v>3.0</v>
      </c>
      <c r="W23" s="3">
        <v>3.0</v>
      </c>
      <c r="X23" s="3">
        <v>3.0</v>
      </c>
      <c r="Y23" s="3">
        <v>3.0</v>
      </c>
      <c r="Z23" s="3">
        <v>2.0</v>
      </c>
      <c r="AA23" s="3">
        <v>3.0</v>
      </c>
      <c r="AB23" s="3">
        <v>5.0</v>
      </c>
      <c r="AC23" s="3">
        <v>4.0</v>
      </c>
      <c r="AD23" s="3">
        <v>3.0</v>
      </c>
      <c r="AE23" s="3">
        <v>3.0</v>
      </c>
      <c r="AF23" s="3">
        <v>3.0</v>
      </c>
      <c r="AG23" s="3">
        <v>4.0</v>
      </c>
      <c r="AH23" s="3">
        <v>5.0</v>
      </c>
      <c r="AI23" s="3">
        <v>4.0</v>
      </c>
      <c r="AJ23" s="3">
        <v>6.0</v>
      </c>
      <c r="AK23" s="3">
        <v>5.0</v>
      </c>
      <c r="AL23" s="3">
        <v>4.0</v>
      </c>
      <c r="AM23" s="3">
        <v>5.0</v>
      </c>
      <c r="AN23" s="3">
        <v>5.0</v>
      </c>
      <c r="AO23" s="3">
        <v>5.0</v>
      </c>
      <c r="AP23" s="3">
        <v>5.0</v>
      </c>
      <c r="AQ23" s="3">
        <v>5.0</v>
      </c>
      <c r="AR23" s="3">
        <v>3.0</v>
      </c>
      <c r="AS23" s="3">
        <v>2.0</v>
      </c>
      <c r="AT23" s="3">
        <v>5.0</v>
      </c>
      <c r="AU23" s="3">
        <v>5.0</v>
      </c>
      <c r="AV23" s="3">
        <v>3.0</v>
      </c>
      <c r="AW23" s="3">
        <v>4.0</v>
      </c>
      <c r="AX23" s="3">
        <v>3.0</v>
      </c>
      <c r="AY23" s="3">
        <v>4.0</v>
      </c>
      <c r="AZ23" s="3">
        <v>4.0</v>
      </c>
      <c r="BA23" s="3">
        <v>2.0</v>
      </c>
      <c r="BB23" s="3">
        <v>4.0</v>
      </c>
      <c r="BC23" s="3">
        <v>4.0</v>
      </c>
      <c r="BD23" s="3">
        <v>4.0</v>
      </c>
      <c r="BE23" s="3">
        <v>2.0</v>
      </c>
      <c r="BF23" s="3">
        <v>4.0</v>
      </c>
      <c r="BG23" s="3">
        <v>3.0</v>
      </c>
      <c r="BH23" s="3">
        <v>3.0</v>
      </c>
      <c r="BI23" s="3">
        <v>4.0</v>
      </c>
      <c r="BJ23" s="3">
        <v>4.0</v>
      </c>
      <c r="BK23" s="3">
        <v>4.0</v>
      </c>
      <c r="BL23" s="3">
        <v>3.0</v>
      </c>
      <c r="BM23" s="3">
        <v>4.0</v>
      </c>
      <c r="BN23" s="3">
        <v>4.0</v>
      </c>
      <c r="BO23" s="3">
        <v>4.0</v>
      </c>
      <c r="BP23" s="3">
        <v>3.0</v>
      </c>
    </row>
    <row r="24">
      <c r="A24" s="2">
        <v>45332.84228003472</v>
      </c>
      <c r="B24" s="3" t="s">
        <v>137</v>
      </c>
      <c r="C24" s="3" t="s">
        <v>69</v>
      </c>
      <c r="D24" s="3" t="s">
        <v>70</v>
      </c>
      <c r="E24" s="3" t="s">
        <v>138</v>
      </c>
      <c r="F24" s="3" t="s">
        <v>72</v>
      </c>
      <c r="G24" s="3">
        <v>21.0</v>
      </c>
      <c r="H24" s="3" t="s">
        <v>73</v>
      </c>
      <c r="I24" s="3" t="s">
        <v>74</v>
      </c>
      <c r="J24" s="3" t="s">
        <v>108</v>
      </c>
      <c r="K24" s="3" t="s">
        <v>76</v>
      </c>
      <c r="L24" s="4" t="s">
        <v>139</v>
      </c>
      <c r="M24" s="3">
        <v>5.0</v>
      </c>
      <c r="N24" s="3">
        <v>5.0</v>
      </c>
      <c r="O24" s="3">
        <v>5.0</v>
      </c>
      <c r="P24" s="3">
        <v>5.0</v>
      </c>
      <c r="Q24" s="3">
        <v>4.0</v>
      </c>
      <c r="R24" s="3">
        <v>4.0</v>
      </c>
      <c r="S24" s="3">
        <v>5.0</v>
      </c>
      <c r="T24" s="3">
        <v>4.0</v>
      </c>
      <c r="U24" s="3">
        <v>5.0</v>
      </c>
      <c r="V24" s="3">
        <v>4.0</v>
      </c>
      <c r="W24" s="3">
        <v>4.0</v>
      </c>
      <c r="X24" s="3">
        <v>4.0</v>
      </c>
      <c r="Y24" s="3">
        <v>4.0</v>
      </c>
      <c r="Z24" s="3">
        <v>4.0</v>
      </c>
      <c r="AA24" s="3">
        <v>4.0</v>
      </c>
      <c r="AB24" s="3">
        <v>6.0</v>
      </c>
      <c r="AC24" s="3">
        <v>3.0</v>
      </c>
      <c r="AD24" s="3">
        <v>5.0</v>
      </c>
      <c r="AE24" s="3">
        <v>5.0</v>
      </c>
      <c r="AF24" s="3">
        <v>3.0</v>
      </c>
      <c r="AG24" s="3">
        <v>3.0</v>
      </c>
      <c r="AH24" s="3">
        <v>7.0</v>
      </c>
      <c r="AI24" s="3">
        <v>5.0</v>
      </c>
      <c r="AJ24" s="3">
        <v>3.0</v>
      </c>
      <c r="AK24" s="3">
        <v>5.0</v>
      </c>
      <c r="AL24" s="3">
        <v>5.0</v>
      </c>
      <c r="AM24" s="3">
        <v>5.0</v>
      </c>
      <c r="AN24" s="3">
        <v>5.0</v>
      </c>
      <c r="AO24" s="3">
        <v>3.0</v>
      </c>
      <c r="AP24" s="3">
        <v>7.0</v>
      </c>
      <c r="AQ24" s="3">
        <v>6.0</v>
      </c>
      <c r="AR24" s="3">
        <v>6.0</v>
      </c>
      <c r="AS24" s="3">
        <v>5.0</v>
      </c>
      <c r="AT24" s="3">
        <v>3.0</v>
      </c>
      <c r="AU24" s="3">
        <v>5.0</v>
      </c>
      <c r="AV24" s="3">
        <v>2.0</v>
      </c>
      <c r="AW24" s="3">
        <v>2.0</v>
      </c>
      <c r="AX24" s="3">
        <v>1.0</v>
      </c>
      <c r="AY24" s="3">
        <v>2.0</v>
      </c>
      <c r="AZ24" s="3">
        <v>1.0</v>
      </c>
      <c r="BA24" s="3">
        <v>4.0</v>
      </c>
      <c r="BB24" s="3">
        <v>4.0</v>
      </c>
      <c r="BC24" s="3">
        <v>2.0</v>
      </c>
      <c r="BD24" s="3">
        <v>5.0</v>
      </c>
      <c r="BE24" s="3">
        <v>5.0</v>
      </c>
      <c r="BF24" s="3">
        <v>2.0</v>
      </c>
      <c r="BG24" s="3">
        <v>4.0</v>
      </c>
      <c r="BH24" s="3">
        <v>4.0</v>
      </c>
      <c r="BI24" s="3">
        <v>4.0</v>
      </c>
      <c r="BJ24" s="3">
        <v>5.0</v>
      </c>
      <c r="BK24" s="3">
        <v>2.0</v>
      </c>
      <c r="BL24" s="3">
        <v>4.0</v>
      </c>
      <c r="BM24" s="3">
        <v>1.0</v>
      </c>
      <c r="BN24" s="3">
        <v>4.0</v>
      </c>
      <c r="BO24" s="3">
        <v>4.0</v>
      </c>
      <c r="BP24" s="3">
        <v>4.0</v>
      </c>
    </row>
    <row r="25">
      <c r="A25" s="2">
        <v>45334.57523782407</v>
      </c>
      <c r="B25" s="3" t="s">
        <v>140</v>
      </c>
      <c r="C25" s="3" t="s">
        <v>69</v>
      </c>
      <c r="D25" s="3" t="s">
        <v>70</v>
      </c>
      <c r="E25" s="3" t="s">
        <v>128</v>
      </c>
      <c r="F25" s="3" t="s">
        <v>72</v>
      </c>
      <c r="G25" s="3">
        <v>21.0</v>
      </c>
      <c r="H25" s="3" t="s">
        <v>82</v>
      </c>
      <c r="I25" s="3" t="s">
        <v>74</v>
      </c>
      <c r="J25" s="3" t="s">
        <v>94</v>
      </c>
      <c r="K25" s="3" t="s">
        <v>76</v>
      </c>
      <c r="L25" s="4" t="s">
        <v>141</v>
      </c>
      <c r="M25" s="3">
        <v>5.0</v>
      </c>
      <c r="N25" s="3">
        <v>5.0</v>
      </c>
      <c r="O25" s="3">
        <v>4.0</v>
      </c>
      <c r="P25" s="3">
        <v>5.0</v>
      </c>
      <c r="Q25" s="3">
        <v>4.0</v>
      </c>
      <c r="R25" s="3">
        <v>5.0</v>
      </c>
      <c r="S25" s="3">
        <v>4.0</v>
      </c>
      <c r="T25" s="3">
        <v>5.0</v>
      </c>
      <c r="U25" s="3">
        <v>4.0</v>
      </c>
      <c r="V25" s="3">
        <v>5.0</v>
      </c>
      <c r="W25" s="3">
        <v>4.0</v>
      </c>
      <c r="X25" s="3">
        <v>3.0</v>
      </c>
      <c r="Y25" s="3">
        <v>4.0</v>
      </c>
      <c r="Z25" s="3">
        <v>5.0</v>
      </c>
      <c r="AA25" s="3">
        <v>4.0</v>
      </c>
      <c r="AB25" s="3">
        <v>6.0</v>
      </c>
      <c r="AC25" s="3">
        <v>3.0</v>
      </c>
      <c r="AD25" s="3">
        <v>6.0</v>
      </c>
      <c r="AE25" s="3">
        <v>7.0</v>
      </c>
      <c r="AF25" s="3">
        <v>5.0</v>
      </c>
      <c r="AG25" s="3">
        <v>4.0</v>
      </c>
      <c r="AH25" s="3">
        <v>6.0</v>
      </c>
      <c r="AI25" s="3">
        <v>6.0</v>
      </c>
      <c r="AJ25" s="3">
        <v>5.0</v>
      </c>
      <c r="AK25" s="3">
        <v>3.0</v>
      </c>
      <c r="AL25" s="3">
        <v>5.0</v>
      </c>
      <c r="AM25" s="3">
        <v>6.0</v>
      </c>
      <c r="AN25" s="3">
        <v>4.0</v>
      </c>
      <c r="AO25" s="3">
        <v>5.0</v>
      </c>
      <c r="AP25" s="3">
        <v>7.0</v>
      </c>
      <c r="AQ25" s="3">
        <v>5.0</v>
      </c>
      <c r="AR25" s="3">
        <v>5.0</v>
      </c>
      <c r="AS25" s="3">
        <v>5.0</v>
      </c>
      <c r="AT25" s="3">
        <v>6.0</v>
      </c>
      <c r="AU25" s="3">
        <v>6.0</v>
      </c>
      <c r="AV25" s="3">
        <v>4.0</v>
      </c>
      <c r="AW25" s="3">
        <v>5.0</v>
      </c>
      <c r="AX25" s="3">
        <v>5.0</v>
      </c>
      <c r="AY25" s="3">
        <v>4.0</v>
      </c>
      <c r="AZ25" s="3">
        <v>5.0</v>
      </c>
      <c r="BA25" s="3">
        <v>4.0</v>
      </c>
      <c r="BB25" s="3">
        <v>5.0</v>
      </c>
      <c r="BC25" s="3">
        <v>4.0</v>
      </c>
      <c r="BD25" s="3">
        <v>5.0</v>
      </c>
      <c r="BE25" s="3">
        <v>4.0</v>
      </c>
      <c r="BF25" s="3">
        <v>5.0</v>
      </c>
      <c r="BG25" s="3">
        <v>4.0</v>
      </c>
      <c r="BH25" s="3">
        <v>5.0</v>
      </c>
      <c r="BI25" s="3">
        <v>4.0</v>
      </c>
      <c r="BJ25" s="3">
        <v>5.0</v>
      </c>
      <c r="BK25" s="3">
        <v>4.0</v>
      </c>
      <c r="BL25" s="3">
        <v>5.0</v>
      </c>
      <c r="BM25" s="3">
        <v>5.0</v>
      </c>
      <c r="BN25" s="3">
        <v>4.0</v>
      </c>
      <c r="BO25" s="3">
        <v>5.0</v>
      </c>
      <c r="BP25" s="3">
        <v>5.0</v>
      </c>
    </row>
    <row r="26">
      <c r="A26" s="2">
        <v>45337.38376732639</v>
      </c>
      <c r="B26" s="3" t="s">
        <v>142</v>
      </c>
      <c r="C26" s="3" t="s">
        <v>69</v>
      </c>
      <c r="D26" s="3" t="s">
        <v>70</v>
      </c>
      <c r="E26" s="3" t="s">
        <v>143</v>
      </c>
      <c r="F26" s="3" t="s">
        <v>144</v>
      </c>
      <c r="G26" s="3">
        <v>23.0</v>
      </c>
      <c r="H26" s="3" t="s">
        <v>82</v>
      </c>
      <c r="I26" s="3" t="s">
        <v>89</v>
      </c>
      <c r="J26" s="3" t="s">
        <v>108</v>
      </c>
      <c r="K26" s="3" t="s">
        <v>95</v>
      </c>
      <c r="L26" s="4" t="s">
        <v>145</v>
      </c>
      <c r="M26" s="3">
        <v>4.0</v>
      </c>
      <c r="N26" s="3">
        <v>4.0</v>
      </c>
      <c r="O26" s="3">
        <v>5.0</v>
      </c>
      <c r="P26" s="3">
        <v>4.0</v>
      </c>
      <c r="Q26" s="3">
        <v>2.0</v>
      </c>
      <c r="R26" s="3">
        <v>3.0</v>
      </c>
      <c r="S26" s="3">
        <v>3.0</v>
      </c>
      <c r="T26" s="3">
        <v>4.0</v>
      </c>
      <c r="U26" s="3">
        <v>3.0</v>
      </c>
      <c r="V26" s="3">
        <v>3.0</v>
      </c>
      <c r="W26" s="3">
        <v>3.0</v>
      </c>
      <c r="X26" s="3">
        <v>4.0</v>
      </c>
      <c r="Y26" s="3">
        <v>4.0</v>
      </c>
      <c r="Z26" s="3">
        <v>4.0</v>
      </c>
      <c r="AA26" s="3">
        <v>4.0</v>
      </c>
      <c r="AB26" s="3">
        <v>6.0</v>
      </c>
      <c r="AC26" s="3">
        <v>7.0</v>
      </c>
      <c r="AD26" s="3">
        <v>3.0</v>
      </c>
      <c r="AE26" s="3">
        <v>7.0</v>
      </c>
      <c r="AF26" s="3">
        <v>5.0</v>
      </c>
      <c r="AG26" s="3">
        <v>6.0</v>
      </c>
      <c r="AH26" s="3">
        <v>7.0</v>
      </c>
      <c r="AI26" s="3">
        <v>5.0</v>
      </c>
      <c r="AJ26" s="3">
        <v>2.0</v>
      </c>
      <c r="AK26" s="3">
        <v>1.0</v>
      </c>
      <c r="AL26" s="3">
        <v>1.0</v>
      </c>
      <c r="AM26" s="3">
        <v>1.0</v>
      </c>
      <c r="AN26" s="3">
        <v>1.0</v>
      </c>
      <c r="AO26" s="3">
        <v>4.0</v>
      </c>
      <c r="AP26" s="3">
        <v>6.0</v>
      </c>
      <c r="AQ26" s="3">
        <v>4.0</v>
      </c>
      <c r="AR26" s="3">
        <v>5.0</v>
      </c>
      <c r="AS26" s="3">
        <v>4.0</v>
      </c>
      <c r="AT26" s="3">
        <v>1.0</v>
      </c>
      <c r="AU26" s="3">
        <v>4.0</v>
      </c>
      <c r="AV26" s="3">
        <v>1.0</v>
      </c>
      <c r="AW26" s="3">
        <v>2.0</v>
      </c>
      <c r="AX26" s="3">
        <v>1.0</v>
      </c>
      <c r="AY26" s="3">
        <v>1.0</v>
      </c>
      <c r="AZ26" s="3">
        <v>1.0</v>
      </c>
      <c r="BA26" s="3">
        <v>3.0</v>
      </c>
      <c r="BB26" s="3">
        <v>3.0</v>
      </c>
      <c r="BC26" s="3">
        <v>1.0</v>
      </c>
      <c r="BD26" s="3">
        <v>4.0</v>
      </c>
      <c r="BE26" s="3">
        <v>5.0</v>
      </c>
      <c r="BF26" s="3">
        <v>1.0</v>
      </c>
      <c r="BG26" s="3">
        <v>3.0</v>
      </c>
      <c r="BH26" s="3">
        <v>4.0</v>
      </c>
      <c r="BI26" s="3">
        <v>4.0</v>
      </c>
      <c r="BJ26" s="3">
        <v>4.0</v>
      </c>
      <c r="BK26" s="3">
        <v>1.0</v>
      </c>
      <c r="BL26" s="3">
        <v>3.0</v>
      </c>
      <c r="BM26" s="3">
        <v>1.0</v>
      </c>
      <c r="BN26" s="3">
        <v>4.0</v>
      </c>
      <c r="BO26" s="3">
        <v>4.0</v>
      </c>
      <c r="BP26" s="3">
        <v>5.0</v>
      </c>
    </row>
    <row r="27">
      <c r="A27" s="2">
        <v>45337.38999885417</v>
      </c>
      <c r="B27" s="3" t="s">
        <v>146</v>
      </c>
      <c r="C27" s="3" t="s">
        <v>69</v>
      </c>
      <c r="D27" s="3" t="s">
        <v>70</v>
      </c>
      <c r="E27" s="3" t="s">
        <v>111</v>
      </c>
      <c r="F27" s="3" t="s">
        <v>72</v>
      </c>
      <c r="G27" s="3">
        <v>23.0</v>
      </c>
      <c r="H27" s="3" t="s">
        <v>82</v>
      </c>
      <c r="I27" s="3" t="s">
        <v>74</v>
      </c>
      <c r="J27" s="3" t="s">
        <v>94</v>
      </c>
      <c r="K27" s="3" t="s">
        <v>73</v>
      </c>
      <c r="L27" s="4" t="s">
        <v>147</v>
      </c>
      <c r="M27" s="3">
        <v>4.0</v>
      </c>
      <c r="N27" s="3">
        <v>4.0</v>
      </c>
      <c r="O27" s="3">
        <v>4.0</v>
      </c>
      <c r="P27" s="3">
        <v>4.0</v>
      </c>
      <c r="Q27" s="3">
        <v>3.0</v>
      </c>
      <c r="R27" s="3">
        <v>4.0</v>
      </c>
      <c r="S27" s="3">
        <v>4.0</v>
      </c>
      <c r="T27" s="3">
        <v>4.0</v>
      </c>
      <c r="U27" s="3">
        <v>4.0</v>
      </c>
      <c r="V27" s="3">
        <v>4.0</v>
      </c>
      <c r="W27" s="3">
        <v>4.0</v>
      </c>
      <c r="X27" s="3">
        <v>4.0</v>
      </c>
      <c r="Y27" s="3">
        <v>4.0</v>
      </c>
      <c r="Z27" s="3">
        <v>4.0</v>
      </c>
      <c r="AA27" s="3">
        <v>4.0</v>
      </c>
      <c r="AB27" s="3">
        <v>4.0</v>
      </c>
      <c r="AC27" s="3">
        <v>5.0</v>
      </c>
      <c r="AD27" s="3">
        <v>6.0</v>
      </c>
      <c r="AE27" s="3">
        <v>5.0</v>
      </c>
      <c r="AF27" s="3">
        <v>4.0</v>
      </c>
      <c r="AG27" s="3">
        <v>2.0</v>
      </c>
      <c r="AH27" s="3">
        <v>7.0</v>
      </c>
      <c r="AI27" s="3">
        <v>6.0</v>
      </c>
      <c r="AJ27" s="3">
        <v>4.0</v>
      </c>
      <c r="AK27" s="3">
        <v>4.0</v>
      </c>
      <c r="AL27" s="3">
        <v>7.0</v>
      </c>
      <c r="AM27" s="3">
        <v>6.0</v>
      </c>
      <c r="AN27" s="3">
        <v>4.0</v>
      </c>
      <c r="AO27" s="3">
        <v>2.0</v>
      </c>
      <c r="AP27" s="3">
        <v>6.0</v>
      </c>
      <c r="AQ27" s="3">
        <v>4.0</v>
      </c>
      <c r="AR27" s="3">
        <v>4.0</v>
      </c>
      <c r="AS27" s="3">
        <v>6.0</v>
      </c>
      <c r="AT27" s="3">
        <v>5.0</v>
      </c>
      <c r="AU27" s="3">
        <v>7.0</v>
      </c>
      <c r="AV27" s="3">
        <v>1.0</v>
      </c>
      <c r="AW27" s="3">
        <v>3.0</v>
      </c>
      <c r="AX27" s="3">
        <v>1.0</v>
      </c>
      <c r="AY27" s="3">
        <v>2.0</v>
      </c>
      <c r="AZ27" s="3">
        <v>1.0</v>
      </c>
      <c r="BA27" s="3">
        <v>4.0</v>
      </c>
      <c r="BB27" s="3">
        <v>3.0</v>
      </c>
      <c r="BC27" s="3">
        <v>2.0</v>
      </c>
      <c r="BD27" s="3">
        <v>4.0</v>
      </c>
      <c r="BE27" s="3">
        <v>5.0</v>
      </c>
      <c r="BF27" s="3">
        <v>2.0</v>
      </c>
      <c r="BG27" s="3">
        <v>5.0</v>
      </c>
      <c r="BH27" s="3">
        <v>5.0</v>
      </c>
      <c r="BI27" s="3">
        <v>5.0</v>
      </c>
      <c r="BJ27" s="3">
        <v>5.0</v>
      </c>
      <c r="BK27" s="3">
        <v>1.0</v>
      </c>
      <c r="BL27" s="3">
        <v>5.0</v>
      </c>
      <c r="BM27" s="3">
        <v>1.0</v>
      </c>
      <c r="BN27" s="3">
        <v>5.0</v>
      </c>
      <c r="BO27" s="3">
        <v>5.0</v>
      </c>
      <c r="BP27" s="3">
        <v>5.0</v>
      </c>
    </row>
    <row r="28">
      <c r="A28" s="2">
        <v>45337.39224832176</v>
      </c>
      <c r="B28" s="3" t="s">
        <v>148</v>
      </c>
      <c r="C28" s="3" t="s">
        <v>69</v>
      </c>
      <c r="D28" s="3" t="s">
        <v>70</v>
      </c>
      <c r="E28" s="3" t="s">
        <v>119</v>
      </c>
      <c r="F28" s="3" t="s">
        <v>72</v>
      </c>
      <c r="G28" s="3">
        <v>20.0</v>
      </c>
      <c r="H28" s="3" t="s">
        <v>82</v>
      </c>
      <c r="I28" s="3" t="s">
        <v>74</v>
      </c>
      <c r="J28" s="3" t="s">
        <v>108</v>
      </c>
      <c r="K28" s="3" t="s">
        <v>84</v>
      </c>
      <c r="L28" s="4" t="s">
        <v>149</v>
      </c>
      <c r="M28" s="3">
        <v>5.0</v>
      </c>
      <c r="N28" s="3">
        <v>5.0</v>
      </c>
      <c r="O28" s="3">
        <v>5.0</v>
      </c>
      <c r="P28" s="3">
        <v>5.0</v>
      </c>
      <c r="Q28" s="3">
        <v>1.0</v>
      </c>
      <c r="R28" s="3">
        <v>5.0</v>
      </c>
      <c r="S28" s="3">
        <v>5.0</v>
      </c>
      <c r="T28" s="3">
        <v>5.0</v>
      </c>
      <c r="U28" s="3">
        <v>5.0</v>
      </c>
      <c r="V28" s="3">
        <v>5.0</v>
      </c>
      <c r="W28" s="3">
        <v>5.0</v>
      </c>
      <c r="X28" s="3">
        <v>5.0</v>
      </c>
      <c r="Y28" s="3">
        <v>5.0</v>
      </c>
      <c r="Z28" s="3">
        <v>5.0</v>
      </c>
      <c r="AA28" s="3">
        <v>5.0</v>
      </c>
      <c r="AB28" s="3">
        <v>7.0</v>
      </c>
      <c r="AC28" s="3">
        <v>7.0</v>
      </c>
      <c r="AD28" s="3">
        <v>6.0</v>
      </c>
      <c r="AE28" s="3">
        <v>7.0</v>
      </c>
      <c r="AF28" s="3">
        <v>7.0</v>
      </c>
      <c r="AG28" s="3">
        <v>2.0</v>
      </c>
      <c r="AH28" s="3">
        <v>7.0</v>
      </c>
      <c r="AI28" s="3">
        <v>7.0</v>
      </c>
      <c r="AJ28" s="3">
        <v>6.0</v>
      </c>
      <c r="AK28" s="3">
        <v>1.0</v>
      </c>
      <c r="AL28" s="3">
        <v>1.0</v>
      </c>
      <c r="AM28" s="3">
        <v>1.0</v>
      </c>
      <c r="AN28" s="3">
        <v>4.0</v>
      </c>
      <c r="AO28" s="3">
        <v>1.0</v>
      </c>
      <c r="AP28" s="3">
        <v>6.0</v>
      </c>
      <c r="AQ28" s="3">
        <v>7.0</v>
      </c>
      <c r="AR28" s="3">
        <v>3.0</v>
      </c>
      <c r="AS28" s="3">
        <v>1.0</v>
      </c>
      <c r="AT28" s="3">
        <v>2.0</v>
      </c>
      <c r="AU28" s="3">
        <v>1.0</v>
      </c>
      <c r="AV28" s="3">
        <v>1.0</v>
      </c>
      <c r="AW28" s="3">
        <v>4.0</v>
      </c>
      <c r="AX28" s="3">
        <v>1.0</v>
      </c>
      <c r="AY28" s="3">
        <v>3.0</v>
      </c>
      <c r="AZ28" s="3">
        <v>1.0</v>
      </c>
      <c r="BA28" s="3">
        <v>3.0</v>
      </c>
      <c r="BB28" s="3">
        <v>5.0</v>
      </c>
      <c r="BC28" s="3">
        <v>4.0</v>
      </c>
      <c r="BD28" s="3">
        <v>5.0</v>
      </c>
      <c r="BE28" s="3">
        <v>5.0</v>
      </c>
      <c r="BF28" s="3">
        <v>1.0</v>
      </c>
      <c r="BG28" s="3">
        <v>5.0</v>
      </c>
      <c r="BH28" s="3">
        <v>5.0</v>
      </c>
      <c r="BI28" s="3">
        <v>4.0</v>
      </c>
      <c r="BJ28" s="3">
        <v>5.0</v>
      </c>
      <c r="BK28" s="3">
        <v>1.0</v>
      </c>
      <c r="BL28" s="3">
        <v>5.0</v>
      </c>
      <c r="BM28" s="3">
        <v>2.0</v>
      </c>
      <c r="BN28" s="3">
        <v>4.0</v>
      </c>
      <c r="BO28" s="3">
        <v>5.0</v>
      </c>
      <c r="BP28" s="3">
        <v>5.0</v>
      </c>
    </row>
    <row r="29">
      <c r="A29" s="2">
        <v>45337.393190937495</v>
      </c>
      <c r="B29" s="3" t="s">
        <v>150</v>
      </c>
      <c r="C29" s="3" t="s">
        <v>69</v>
      </c>
      <c r="D29" s="3" t="s">
        <v>70</v>
      </c>
      <c r="E29" s="3" t="s">
        <v>111</v>
      </c>
      <c r="F29" s="3" t="s">
        <v>72</v>
      </c>
      <c r="G29" s="3">
        <v>21.0</v>
      </c>
      <c r="H29" s="3" t="s">
        <v>73</v>
      </c>
      <c r="I29" s="3" t="s">
        <v>74</v>
      </c>
      <c r="J29" s="3" t="s">
        <v>75</v>
      </c>
      <c r="K29" s="3" t="s">
        <v>84</v>
      </c>
      <c r="L29" s="4" t="s">
        <v>151</v>
      </c>
      <c r="M29" s="3">
        <v>4.0</v>
      </c>
      <c r="N29" s="3">
        <v>3.0</v>
      </c>
      <c r="O29" s="3">
        <v>4.0</v>
      </c>
      <c r="P29" s="3">
        <v>4.0</v>
      </c>
      <c r="Q29" s="3">
        <v>4.0</v>
      </c>
      <c r="R29" s="3">
        <v>3.0</v>
      </c>
      <c r="S29" s="3">
        <v>3.0</v>
      </c>
      <c r="T29" s="3">
        <v>4.0</v>
      </c>
      <c r="U29" s="3">
        <v>3.0</v>
      </c>
      <c r="V29" s="3">
        <v>4.0</v>
      </c>
      <c r="W29" s="3">
        <v>3.0</v>
      </c>
      <c r="X29" s="3">
        <v>3.0</v>
      </c>
      <c r="Y29" s="3">
        <v>3.0</v>
      </c>
      <c r="Z29" s="3">
        <v>3.0</v>
      </c>
      <c r="AA29" s="3">
        <v>5.0</v>
      </c>
      <c r="AB29" s="3">
        <v>6.0</v>
      </c>
      <c r="AC29" s="3">
        <v>5.0</v>
      </c>
      <c r="AD29" s="3">
        <v>4.0</v>
      </c>
      <c r="AE29" s="3">
        <v>5.0</v>
      </c>
      <c r="AF29" s="3">
        <v>5.0</v>
      </c>
      <c r="AG29" s="3">
        <v>6.0</v>
      </c>
      <c r="AH29" s="3">
        <v>7.0</v>
      </c>
      <c r="AI29" s="3">
        <v>6.0</v>
      </c>
      <c r="AJ29" s="3">
        <v>6.0</v>
      </c>
      <c r="AK29" s="3">
        <v>2.0</v>
      </c>
      <c r="AL29" s="3">
        <v>5.0</v>
      </c>
      <c r="AM29" s="3">
        <v>4.0</v>
      </c>
      <c r="AN29" s="3">
        <v>5.0</v>
      </c>
      <c r="AO29" s="3">
        <v>5.0</v>
      </c>
      <c r="AP29" s="3">
        <v>5.0</v>
      </c>
      <c r="AQ29" s="3">
        <v>3.0</v>
      </c>
      <c r="AR29" s="3">
        <v>3.0</v>
      </c>
      <c r="AS29" s="3">
        <v>2.0</v>
      </c>
      <c r="AT29" s="3">
        <v>2.0</v>
      </c>
      <c r="AU29" s="3">
        <v>5.0</v>
      </c>
      <c r="AV29" s="3">
        <v>4.0</v>
      </c>
      <c r="AW29" s="3">
        <v>4.0</v>
      </c>
      <c r="AX29" s="3">
        <v>2.0</v>
      </c>
      <c r="AY29" s="3">
        <v>3.0</v>
      </c>
      <c r="AZ29" s="3">
        <v>2.0</v>
      </c>
      <c r="BA29" s="3">
        <v>5.0</v>
      </c>
      <c r="BB29" s="3">
        <v>4.0</v>
      </c>
      <c r="BC29" s="3">
        <v>2.0</v>
      </c>
      <c r="BD29" s="3">
        <v>3.0</v>
      </c>
      <c r="BE29" s="3">
        <v>4.0</v>
      </c>
      <c r="BF29" s="3">
        <v>2.0</v>
      </c>
      <c r="BG29" s="3">
        <v>5.0</v>
      </c>
      <c r="BH29" s="3">
        <v>4.0</v>
      </c>
      <c r="BI29" s="3">
        <v>4.0</v>
      </c>
      <c r="BJ29" s="3">
        <v>4.0</v>
      </c>
      <c r="BK29" s="3">
        <v>2.0</v>
      </c>
      <c r="BL29" s="3">
        <v>3.0</v>
      </c>
      <c r="BM29" s="3">
        <v>3.0</v>
      </c>
      <c r="BN29" s="3">
        <v>3.0</v>
      </c>
      <c r="BO29" s="3">
        <v>4.0</v>
      </c>
      <c r="BP29" s="3">
        <v>4.0</v>
      </c>
    </row>
    <row r="30">
      <c r="A30" s="2">
        <v>45337.42362553241</v>
      </c>
      <c r="B30" s="3" t="s">
        <v>152</v>
      </c>
      <c r="C30" s="3" t="s">
        <v>69</v>
      </c>
      <c r="D30" s="3" t="s">
        <v>79</v>
      </c>
      <c r="E30" s="3" t="s">
        <v>111</v>
      </c>
      <c r="F30" s="3" t="s">
        <v>81</v>
      </c>
      <c r="G30" s="3">
        <v>23.0</v>
      </c>
      <c r="H30" s="3" t="s">
        <v>88</v>
      </c>
      <c r="I30" s="3" t="s">
        <v>89</v>
      </c>
      <c r="J30" s="3" t="s">
        <v>94</v>
      </c>
      <c r="K30" s="3" t="s">
        <v>84</v>
      </c>
      <c r="L30" s="4" t="s">
        <v>153</v>
      </c>
      <c r="M30" s="3">
        <v>5.0</v>
      </c>
      <c r="N30" s="3">
        <v>5.0</v>
      </c>
      <c r="O30" s="3">
        <v>5.0</v>
      </c>
      <c r="P30" s="3">
        <v>5.0</v>
      </c>
      <c r="Q30" s="3">
        <v>4.0</v>
      </c>
      <c r="R30" s="3">
        <v>5.0</v>
      </c>
      <c r="S30" s="3">
        <v>4.0</v>
      </c>
      <c r="T30" s="3">
        <v>3.0</v>
      </c>
      <c r="U30" s="3">
        <v>5.0</v>
      </c>
      <c r="V30" s="3">
        <v>5.0</v>
      </c>
      <c r="W30" s="3">
        <v>4.0</v>
      </c>
      <c r="X30" s="3">
        <v>4.0</v>
      </c>
      <c r="Y30" s="3">
        <v>4.0</v>
      </c>
      <c r="Z30" s="3">
        <v>3.0</v>
      </c>
      <c r="AA30" s="3">
        <v>5.0</v>
      </c>
      <c r="AB30" s="3">
        <v>7.0</v>
      </c>
      <c r="AC30" s="3">
        <v>7.0</v>
      </c>
      <c r="AD30" s="3">
        <v>3.0</v>
      </c>
      <c r="AE30" s="3">
        <v>6.0</v>
      </c>
      <c r="AF30" s="3">
        <v>5.0</v>
      </c>
      <c r="AG30" s="3">
        <v>6.0</v>
      </c>
      <c r="AH30" s="3">
        <v>7.0</v>
      </c>
      <c r="AI30" s="3">
        <v>7.0</v>
      </c>
      <c r="AJ30" s="3">
        <v>7.0</v>
      </c>
      <c r="AK30" s="3">
        <v>2.0</v>
      </c>
      <c r="AL30" s="3">
        <v>6.0</v>
      </c>
      <c r="AM30" s="3">
        <v>4.0</v>
      </c>
      <c r="AN30" s="3">
        <v>5.0</v>
      </c>
      <c r="AO30" s="3">
        <v>5.0</v>
      </c>
      <c r="AP30" s="3">
        <v>6.0</v>
      </c>
      <c r="AQ30" s="3">
        <v>5.0</v>
      </c>
      <c r="AR30" s="3">
        <v>4.0</v>
      </c>
      <c r="AS30" s="3">
        <v>4.0</v>
      </c>
      <c r="AT30" s="3">
        <v>3.0</v>
      </c>
      <c r="AU30" s="3">
        <v>4.0</v>
      </c>
      <c r="AV30" s="3">
        <v>3.0</v>
      </c>
      <c r="AW30" s="3">
        <v>4.0</v>
      </c>
      <c r="AX30" s="3">
        <v>4.0</v>
      </c>
      <c r="AY30" s="3">
        <v>4.0</v>
      </c>
      <c r="AZ30" s="3">
        <v>4.0</v>
      </c>
      <c r="BA30" s="3">
        <v>3.0</v>
      </c>
      <c r="BB30" s="3">
        <v>4.0</v>
      </c>
      <c r="BC30" s="3">
        <v>5.0</v>
      </c>
      <c r="BD30" s="3">
        <v>3.0</v>
      </c>
      <c r="BE30" s="3">
        <v>4.0</v>
      </c>
      <c r="BF30" s="3">
        <v>3.0</v>
      </c>
      <c r="BG30" s="3">
        <v>4.0</v>
      </c>
      <c r="BH30" s="3">
        <v>3.0</v>
      </c>
      <c r="BI30" s="3">
        <v>5.0</v>
      </c>
      <c r="BJ30" s="3">
        <v>4.0</v>
      </c>
      <c r="BK30" s="3">
        <v>3.0</v>
      </c>
      <c r="BL30" s="3">
        <v>5.0</v>
      </c>
      <c r="BM30" s="3">
        <v>4.0</v>
      </c>
      <c r="BN30" s="3">
        <v>5.0</v>
      </c>
      <c r="BO30" s="3">
        <v>5.0</v>
      </c>
      <c r="BP30" s="3">
        <v>4.0</v>
      </c>
    </row>
    <row r="31">
      <c r="A31" s="2">
        <v>45337.471414907406</v>
      </c>
      <c r="B31" s="3" t="s">
        <v>154</v>
      </c>
      <c r="C31" s="3" t="s">
        <v>69</v>
      </c>
      <c r="D31" s="3" t="s">
        <v>70</v>
      </c>
      <c r="E31" s="3" t="s">
        <v>155</v>
      </c>
      <c r="F31" s="3" t="s">
        <v>72</v>
      </c>
      <c r="G31" s="3">
        <v>18.0</v>
      </c>
      <c r="H31" s="3" t="s">
        <v>73</v>
      </c>
      <c r="I31" s="3" t="s">
        <v>74</v>
      </c>
      <c r="J31" s="3" t="s">
        <v>90</v>
      </c>
      <c r="K31" s="3" t="s">
        <v>84</v>
      </c>
      <c r="L31" s="3">
        <v>0.0</v>
      </c>
      <c r="M31" s="3">
        <v>4.0</v>
      </c>
      <c r="N31" s="3">
        <v>4.0</v>
      </c>
      <c r="O31" s="3">
        <v>5.0</v>
      </c>
      <c r="P31" s="3">
        <v>4.0</v>
      </c>
      <c r="Q31" s="3">
        <v>5.0</v>
      </c>
      <c r="R31" s="3">
        <v>4.0</v>
      </c>
      <c r="S31" s="3">
        <v>5.0</v>
      </c>
      <c r="T31" s="3">
        <v>4.0</v>
      </c>
      <c r="U31" s="3">
        <v>4.0</v>
      </c>
      <c r="V31" s="3">
        <v>5.0</v>
      </c>
      <c r="W31" s="3">
        <v>4.0</v>
      </c>
      <c r="X31" s="3">
        <v>5.0</v>
      </c>
      <c r="Y31" s="3">
        <v>5.0</v>
      </c>
      <c r="Z31" s="3">
        <v>5.0</v>
      </c>
      <c r="AA31" s="3">
        <v>5.0</v>
      </c>
      <c r="AB31" s="3">
        <v>3.0</v>
      </c>
      <c r="AC31" s="3">
        <v>3.0</v>
      </c>
      <c r="AD31" s="3">
        <v>6.0</v>
      </c>
      <c r="AE31" s="3">
        <v>4.0</v>
      </c>
      <c r="AF31" s="3">
        <v>1.0</v>
      </c>
      <c r="AG31" s="3">
        <v>3.0</v>
      </c>
      <c r="AH31" s="3">
        <v>1.0</v>
      </c>
      <c r="AI31" s="3">
        <v>2.0</v>
      </c>
      <c r="AJ31" s="3">
        <v>1.0</v>
      </c>
      <c r="AK31" s="3">
        <v>7.0</v>
      </c>
      <c r="AL31" s="3">
        <v>5.0</v>
      </c>
      <c r="AM31" s="3">
        <v>5.0</v>
      </c>
      <c r="AN31" s="3">
        <v>6.0</v>
      </c>
      <c r="AO31" s="3">
        <v>7.0</v>
      </c>
      <c r="AP31" s="3">
        <v>6.0</v>
      </c>
      <c r="AQ31" s="3">
        <v>5.0</v>
      </c>
      <c r="AR31" s="3">
        <v>7.0</v>
      </c>
      <c r="AS31" s="3">
        <v>5.0</v>
      </c>
      <c r="AT31" s="3">
        <v>5.0</v>
      </c>
      <c r="AU31" s="3">
        <v>6.0</v>
      </c>
      <c r="AV31" s="3">
        <v>4.0</v>
      </c>
      <c r="AW31" s="3">
        <v>4.0</v>
      </c>
      <c r="AX31" s="3">
        <v>5.0</v>
      </c>
      <c r="AY31" s="3">
        <v>5.0</v>
      </c>
      <c r="AZ31" s="3">
        <v>4.0</v>
      </c>
      <c r="BA31" s="3">
        <v>1.0</v>
      </c>
      <c r="BB31" s="3">
        <v>2.0</v>
      </c>
      <c r="BC31" s="3">
        <v>4.0</v>
      </c>
      <c r="BD31" s="3">
        <v>2.0</v>
      </c>
      <c r="BE31" s="3">
        <v>2.0</v>
      </c>
      <c r="BF31" s="3">
        <v>5.0</v>
      </c>
      <c r="BG31" s="3">
        <v>1.0</v>
      </c>
      <c r="BH31" s="3">
        <v>2.0</v>
      </c>
      <c r="BI31" s="3">
        <v>3.0</v>
      </c>
      <c r="BJ31" s="3">
        <v>1.0</v>
      </c>
      <c r="BK31" s="3">
        <v>4.0</v>
      </c>
      <c r="BL31" s="3">
        <v>2.0</v>
      </c>
      <c r="BM31" s="3">
        <v>5.0</v>
      </c>
      <c r="BN31" s="3">
        <v>3.0</v>
      </c>
      <c r="BO31" s="3">
        <v>2.0</v>
      </c>
      <c r="BP31" s="3">
        <v>1.0</v>
      </c>
    </row>
    <row r="32">
      <c r="A32" s="2">
        <v>45337.47183375</v>
      </c>
      <c r="B32" s="3" t="s">
        <v>156</v>
      </c>
      <c r="C32" s="3" t="s">
        <v>69</v>
      </c>
      <c r="D32" s="3" t="s">
        <v>70</v>
      </c>
      <c r="E32" s="3" t="s">
        <v>125</v>
      </c>
      <c r="F32" s="3" t="s">
        <v>72</v>
      </c>
      <c r="G32" s="3">
        <v>20.0</v>
      </c>
      <c r="H32" s="3" t="s">
        <v>73</v>
      </c>
      <c r="I32" s="3" t="s">
        <v>83</v>
      </c>
      <c r="J32" s="3" t="s">
        <v>108</v>
      </c>
      <c r="K32" s="3" t="s">
        <v>76</v>
      </c>
      <c r="L32" s="4" t="s">
        <v>157</v>
      </c>
      <c r="M32" s="3">
        <v>5.0</v>
      </c>
      <c r="N32" s="3">
        <v>5.0</v>
      </c>
      <c r="O32" s="3">
        <v>5.0</v>
      </c>
      <c r="P32" s="3">
        <v>4.0</v>
      </c>
      <c r="Q32" s="3">
        <v>4.0</v>
      </c>
      <c r="R32" s="3">
        <v>5.0</v>
      </c>
      <c r="S32" s="3">
        <v>5.0</v>
      </c>
      <c r="T32" s="3">
        <v>4.0</v>
      </c>
      <c r="U32" s="3">
        <v>5.0</v>
      </c>
      <c r="V32" s="3">
        <v>4.0</v>
      </c>
      <c r="W32" s="3">
        <v>5.0</v>
      </c>
      <c r="X32" s="3">
        <v>4.0</v>
      </c>
      <c r="Y32" s="3">
        <v>5.0</v>
      </c>
      <c r="Z32" s="3">
        <v>4.0</v>
      </c>
      <c r="AA32" s="3">
        <v>5.0</v>
      </c>
      <c r="AB32" s="3">
        <v>2.0</v>
      </c>
      <c r="AC32" s="3">
        <v>3.0</v>
      </c>
      <c r="AD32" s="3">
        <v>7.0</v>
      </c>
      <c r="AE32" s="3">
        <v>1.0</v>
      </c>
      <c r="AF32" s="3">
        <v>2.0</v>
      </c>
      <c r="AG32" s="3">
        <v>1.0</v>
      </c>
      <c r="AH32" s="3">
        <v>1.0</v>
      </c>
      <c r="AI32" s="3">
        <v>2.0</v>
      </c>
      <c r="AJ32" s="3">
        <v>7.0</v>
      </c>
      <c r="AK32" s="3">
        <v>6.0</v>
      </c>
      <c r="AL32" s="3">
        <v>7.0</v>
      </c>
      <c r="AM32" s="3">
        <v>6.0</v>
      </c>
      <c r="AN32" s="3">
        <v>7.0</v>
      </c>
      <c r="AO32" s="3">
        <v>1.0</v>
      </c>
      <c r="AP32" s="3">
        <v>7.0</v>
      </c>
      <c r="AQ32" s="3">
        <v>6.0</v>
      </c>
      <c r="AR32" s="3">
        <v>5.0</v>
      </c>
      <c r="AS32" s="3">
        <v>6.0</v>
      </c>
      <c r="AT32" s="3">
        <v>7.0</v>
      </c>
      <c r="AU32" s="3">
        <v>7.0</v>
      </c>
      <c r="AV32" s="3">
        <v>4.0</v>
      </c>
      <c r="AW32" s="3">
        <v>5.0</v>
      </c>
      <c r="AX32" s="3">
        <v>5.0</v>
      </c>
      <c r="AY32" s="3">
        <v>4.0</v>
      </c>
      <c r="AZ32" s="3">
        <v>4.0</v>
      </c>
      <c r="BA32" s="3">
        <v>2.0</v>
      </c>
      <c r="BB32" s="3">
        <v>3.0</v>
      </c>
      <c r="BC32" s="3">
        <v>5.0</v>
      </c>
      <c r="BD32" s="3">
        <v>1.0</v>
      </c>
      <c r="BE32" s="3">
        <v>2.0</v>
      </c>
      <c r="BF32" s="3">
        <v>5.0</v>
      </c>
      <c r="BG32" s="3">
        <v>2.0</v>
      </c>
      <c r="BH32" s="3">
        <v>1.0</v>
      </c>
      <c r="BI32" s="3">
        <v>1.0</v>
      </c>
      <c r="BJ32" s="3">
        <v>2.0</v>
      </c>
      <c r="BK32" s="3">
        <v>5.0</v>
      </c>
      <c r="BL32" s="3">
        <v>1.0</v>
      </c>
      <c r="BM32" s="3">
        <v>5.0</v>
      </c>
      <c r="BN32" s="3">
        <v>1.0</v>
      </c>
      <c r="BO32" s="3">
        <v>2.0</v>
      </c>
      <c r="BP32" s="3">
        <v>1.0</v>
      </c>
    </row>
    <row r="33">
      <c r="A33" s="2">
        <v>45337.47566434028</v>
      </c>
      <c r="B33" s="3" t="s">
        <v>158</v>
      </c>
      <c r="C33" s="3" t="s">
        <v>69</v>
      </c>
      <c r="D33" s="3" t="s">
        <v>79</v>
      </c>
      <c r="E33" s="3" t="s">
        <v>159</v>
      </c>
      <c r="F33" s="3" t="s">
        <v>72</v>
      </c>
      <c r="G33" s="3">
        <v>21.0</v>
      </c>
      <c r="H33" s="3" t="s">
        <v>73</v>
      </c>
      <c r="I33" s="3" t="s">
        <v>74</v>
      </c>
      <c r="J33" s="3" t="s">
        <v>94</v>
      </c>
      <c r="K33" s="3" t="s">
        <v>76</v>
      </c>
      <c r="M33" s="3">
        <v>5.0</v>
      </c>
      <c r="N33" s="3">
        <v>4.0</v>
      </c>
      <c r="O33" s="3">
        <v>4.0</v>
      </c>
      <c r="P33" s="3">
        <v>5.0</v>
      </c>
      <c r="Q33" s="3">
        <v>4.0</v>
      </c>
      <c r="R33" s="3">
        <v>5.0</v>
      </c>
      <c r="S33" s="3">
        <v>5.0</v>
      </c>
      <c r="T33" s="3">
        <v>4.0</v>
      </c>
      <c r="U33" s="3">
        <v>5.0</v>
      </c>
      <c r="V33" s="3">
        <v>4.0</v>
      </c>
      <c r="W33" s="3">
        <v>4.0</v>
      </c>
      <c r="X33" s="3">
        <v>5.0</v>
      </c>
      <c r="Y33" s="3">
        <v>4.0</v>
      </c>
      <c r="Z33" s="3">
        <v>5.0</v>
      </c>
      <c r="AA33" s="3">
        <v>5.0</v>
      </c>
      <c r="AB33" s="3">
        <v>2.0</v>
      </c>
      <c r="AC33" s="3">
        <v>3.0</v>
      </c>
      <c r="AD33" s="3">
        <v>6.0</v>
      </c>
      <c r="AE33" s="3">
        <v>2.0</v>
      </c>
      <c r="AF33" s="3">
        <v>1.0</v>
      </c>
      <c r="AG33" s="3">
        <v>3.0</v>
      </c>
      <c r="AH33" s="3">
        <v>1.0</v>
      </c>
      <c r="AI33" s="3">
        <v>2.0</v>
      </c>
      <c r="AJ33" s="3">
        <v>7.0</v>
      </c>
      <c r="AK33" s="3">
        <v>6.0</v>
      </c>
      <c r="AL33" s="3">
        <v>5.0</v>
      </c>
      <c r="AM33" s="3">
        <v>7.0</v>
      </c>
      <c r="AN33" s="3">
        <v>5.0</v>
      </c>
      <c r="AO33" s="3">
        <v>2.0</v>
      </c>
      <c r="AP33" s="3">
        <v>6.0</v>
      </c>
      <c r="AQ33" s="3">
        <v>7.0</v>
      </c>
      <c r="AR33" s="3">
        <v>6.0</v>
      </c>
      <c r="AS33" s="3">
        <v>5.0</v>
      </c>
      <c r="AT33" s="3">
        <v>7.0</v>
      </c>
      <c r="AU33" s="3">
        <v>6.0</v>
      </c>
      <c r="AV33" s="3">
        <v>5.0</v>
      </c>
      <c r="AW33" s="3">
        <v>4.0</v>
      </c>
      <c r="AX33" s="3">
        <v>5.0</v>
      </c>
      <c r="AY33" s="3">
        <v>5.0</v>
      </c>
      <c r="AZ33" s="3">
        <v>4.0</v>
      </c>
      <c r="BA33" s="3">
        <v>2.0</v>
      </c>
      <c r="BB33" s="3">
        <v>1.0</v>
      </c>
      <c r="BC33" s="3">
        <v>5.0</v>
      </c>
      <c r="BD33" s="3">
        <v>2.0</v>
      </c>
      <c r="BE33" s="3">
        <v>3.0</v>
      </c>
      <c r="BF33" s="3">
        <v>4.0</v>
      </c>
      <c r="BG33" s="3">
        <v>2.0</v>
      </c>
      <c r="BH33" s="3">
        <v>1.0</v>
      </c>
      <c r="BI33" s="3">
        <v>3.0</v>
      </c>
      <c r="BJ33" s="3">
        <v>1.0</v>
      </c>
      <c r="BK33" s="3">
        <v>4.0</v>
      </c>
      <c r="BL33" s="3">
        <v>2.0</v>
      </c>
      <c r="BM33" s="3">
        <v>5.0</v>
      </c>
      <c r="BN33" s="3">
        <v>1.0</v>
      </c>
      <c r="BO33" s="3">
        <v>3.0</v>
      </c>
      <c r="BP33" s="3">
        <v>2.0</v>
      </c>
    </row>
    <row r="34">
      <c r="A34" s="2">
        <v>45337.47684174769</v>
      </c>
      <c r="B34" s="3" t="s">
        <v>160</v>
      </c>
      <c r="C34" s="3" t="s">
        <v>69</v>
      </c>
      <c r="D34" s="3" t="s">
        <v>70</v>
      </c>
      <c r="E34" s="3" t="s">
        <v>159</v>
      </c>
      <c r="F34" s="3" t="s">
        <v>161</v>
      </c>
      <c r="G34" s="3">
        <v>18.0</v>
      </c>
      <c r="H34" s="3" t="s">
        <v>82</v>
      </c>
      <c r="I34" s="3" t="s">
        <v>74</v>
      </c>
      <c r="J34" s="3" t="s">
        <v>108</v>
      </c>
      <c r="K34" s="3" t="s">
        <v>76</v>
      </c>
      <c r="L34" s="4" t="s">
        <v>162</v>
      </c>
      <c r="M34" s="3">
        <v>5.0</v>
      </c>
      <c r="N34" s="3">
        <v>4.0</v>
      </c>
      <c r="O34" s="3">
        <v>5.0</v>
      </c>
      <c r="P34" s="3">
        <v>5.0</v>
      </c>
      <c r="Q34" s="3">
        <v>4.0</v>
      </c>
      <c r="R34" s="3">
        <v>5.0</v>
      </c>
      <c r="S34" s="3">
        <v>5.0</v>
      </c>
      <c r="T34" s="3">
        <v>5.0</v>
      </c>
      <c r="U34" s="3">
        <v>4.0</v>
      </c>
      <c r="V34" s="3">
        <v>4.0</v>
      </c>
      <c r="W34" s="3">
        <v>5.0</v>
      </c>
      <c r="X34" s="3">
        <v>4.0</v>
      </c>
      <c r="Y34" s="3">
        <v>5.0</v>
      </c>
      <c r="Z34" s="3">
        <v>4.0</v>
      </c>
      <c r="AA34" s="3">
        <v>5.0</v>
      </c>
      <c r="AB34" s="3">
        <v>1.0</v>
      </c>
      <c r="AC34" s="3">
        <v>2.0</v>
      </c>
      <c r="AD34" s="3">
        <v>7.0</v>
      </c>
      <c r="AE34" s="3">
        <v>2.0</v>
      </c>
      <c r="AF34" s="3">
        <v>1.0</v>
      </c>
      <c r="AG34" s="3">
        <v>1.0</v>
      </c>
      <c r="AH34" s="3">
        <v>1.0</v>
      </c>
      <c r="AI34" s="3">
        <v>2.0</v>
      </c>
      <c r="AJ34" s="3">
        <v>7.0</v>
      </c>
      <c r="AK34" s="3">
        <v>6.0</v>
      </c>
      <c r="AL34" s="3">
        <v>7.0</v>
      </c>
      <c r="AM34" s="3">
        <v>7.0</v>
      </c>
      <c r="AN34" s="3">
        <v>6.0</v>
      </c>
      <c r="AO34" s="3">
        <v>2.0</v>
      </c>
      <c r="AP34" s="3">
        <v>7.0</v>
      </c>
      <c r="AQ34" s="3">
        <v>7.0</v>
      </c>
      <c r="AR34" s="3">
        <v>5.0</v>
      </c>
      <c r="AS34" s="3">
        <v>6.0</v>
      </c>
      <c r="AT34" s="3">
        <v>7.0</v>
      </c>
      <c r="AU34" s="3">
        <v>7.0</v>
      </c>
      <c r="AV34" s="3">
        <v>5.0</v>
      </c>
      <c r="AW34" s="3">
        <v>4.0</v>
      </c>
      <c r="AX34" s="3">
        <v>4.0</v>
      </c>
      <c r="AY34" s="3">
        <v>5.0</v>
      </c>
      <c r="AZ34" s="3">
        <v>4.0</v>
      </c>
      <c r="BA34" s="3">
        <v>2.0</v>
      </c>
      <c r="BB34" s="3">
        <v>1.0</v>
      </c>
      <c r="BC34" s="3">
        <v>4.0</v>
      </c>
      <c r="BD34" s="3">
        <v>1.0</v>
      </c>
      <c r="BE34" s="3">
        <v>1.0</v>
      </c>
      <c r="BF34" s="3">
        <v>5.0</v>
      </c>
      <c r="BG34" s="3">
        <v>2.0</v>
      </c>
      <c r="BH34" s="3">
        <v>1.0</v>
      </c>
      <c r="BI34" s="3">
        <v>3.0</v>
      </c>
      <c r="BJ34" s="3">
        <v>2.0</v>
      </c>
      <c r="BK34" s="3">
        <v>4.0</v>
      </c>
      <c r="BL34" s="3">
        <v>1.0</v>
      </c>
      <c r="BM34" s="3">
        <v>5.0</v>
      </c>
      <c r="BN34" s="3">
        <v>1.0</v>
      </c>
      <c r="BO34" s="3">
        <v>2.0</v>
      </c>
      <c r="BP34" s="3">
        <v>1.0</v>
      </c>
    </row>
    <row r="35">
      <c r="A35" s="2">
        <v>45337.478863125</v>
      </c>
      <c r="B35" s="3" t="s">
        <v>163</v>
      </c>
      <c r="C35" s="3" t="s">
        <v>69</v>
      </c>
      <c r="D35" s="3" t="s">
        <v>79</v>
      </c>
      <c r="E35" s="3" t="s">
        <v>80</v>
      </c>
      <c r="F35" s="3" t="s">
        <v>81</v>
      </c>
      <c r="G35" s="3">
        <v>25.0</v>
      </c>
      <c r="H35" s="3" t="s">
        <v>88</v>
      </c>
      <c r="I35" s="3" t="s">
        <v>89</v>
      </c>
      <c r="J35" s="3" t="s">
        <v>108</v>
      </c>
      <c r="K35" s="3" t="s">
        <v>76</v>
      </c>
      <c r="M35" s="3">
        <v>4.0</v>
      </c>
      <c r="N35" s="3">
        <v>4.0</v>
      </c>
      <c r="O35" s="3">
        <v>5.0</v>
      </c>
      <c r="P35" s="3">
        <v>4.0</v>
      </c>
      <c r="Q35" s="3">
        <v>5.0</v>
      </c>
      <c r="R35" s="3">
        <v>4.0</v>
      </c>
      <c r="S35" s="3">
        <v>5.0</v>
      </c>
      <c r="T35" s="3">
        <v>4.0</v>
      </c>
      <c r="U35" s="3">
        <v>4.0</v>
      </c>
      <c r="V35" s="3">
        <v>5.0</v>
      </c>
      <c r="W35" s="3">
        <v>5.0</v>
      </c>
      <c r="X35" s="3">
        <v>4.0</v>
      </c>
      <c r="Y35" s="3">
        <v>4.0</v>
      </c>
      <c r="Z35" s="3">
        <v>4.0</v>
      </c>
      <c r="AA35" s="3">
        <v>5.0</v>
      </c>
      <c r="AB35" s="3">
        <v>3.0</v>
      </c>
      <c r="AC35" s="3">
        <v>4.0</v>
      </c>
      <c r="AD35" s="3">
        <v>5.0</v>
      </c>
      <c r="AE35" s="3">
        <v>4.0</v>
      </c>
      <c r="AF35" s="3">
        <v>3.0</v>
      </c>
      <c r="AG35" s="3">
        <v>4.0</v>
      </c>
      <c r="AH35" s="3">
        <v>4.0</v>
      </c>
      <c r="AI35" s="3">
        <v>3.0</v>
      </c>
      <c r="AJ35" s="3">
        <v>5.0</v>
      </c>
      <c r="AK35" s="3">
        <v>6.0</v>
      </c>
      <c r="AL35" s="3">
        <v>5.0</v>
      </c>
      <c r="AM35" s="3">
        <v>6.0</v>
      </c>
      <c r="AN35" s="3">
        <v>7.0</v>
      </c>
      <c r="AO35" s="3">
        <v>3.0</v>
      </c>
      <c r="AP35" s="3">
        <v>6.0</v>
      </c>
      <c r="AQ35" s="3">
        <v>5.0</v>
      </c>
      <c r="AR35" s="3">
        <v>6.0</v>
      </c>
      <c r="AS35" s="3">
        <v>5.0</v>
      </c>
      <c r="AT35" s="3">
        <v>5.0</v>
      </c>
      <c r="AU35" s="3">
        <v>6.0</v>
      </c>
      <c r="AV35" s="3">
        <v>5.0</v>
      </c>
      <c r="AW35" s="3">
        <v>4.0</v>
      </c>
      <c r="AX35" s="3">
        <v>4.0</v>
      </c>
      <c r="AY35" s="3">
        <v>4.0</v>
      </c>
      <c r="AZ35" s="3">
        <v>5.0</v>
      </c>
      <c r="BA35" s="3">
        <v>2.0</v>
      </c>
      <c r="BB35" s="3">
        <v>1.0</v>
      </c>
      <c r="BC35" s="3">
        <v>4.0</v>
      </c>
      <c r="BD35" s="3">
        <v>2.0</v>
      </c>
      <c r="BE35" s="3">
        <v>2.0</v>
      </c>
      <c r="BF35" s="3">
        <v>4.0</v>
      </c>
      <c r="BG35" s="3">
        <v>2.0</v>
      </c>
      <c r="BH35" s="3">
        <v>3.0</v>
      </c>
      <c r="BI35" s="3">
        <v>3.0</v>
      </c>
      <c r="BJ35" s="3">
        <v>3.0</v>
      </c>
      <c r="BK35" s="3">
        <v>4.0</v>
      </c>
      <c r="BL35" s="3">
        <v>3.0</v>
      </c>
      <c r="BM35" s="3">
        <v>5.0</v>
      </c>
      <c r="BN35" s="3">
        <v>3.0</v>
      </c>
      <c r="BO35" s="3">
        <v>2.0</v>
      </c>
      <c r="BP35" s="3">
        <v>1.0</v>
      </c>
    </row>
    <row r="36">
      <c r="A36" s="2">
        <v>45337.48372609954</v>
      </c>
      <c r="B36" s="3" t="s">
        <v>164</v>
      </c>
      <c r="C36" s="3" t="s">
        <v>69</v>
      </c>
      <c r="D36" s="3" t="s">
        <v>70</v>
      </c>
      <c r="E36" s="3" t="s">
        <v>111</v>
      </c>
      <c r="F36" s="3" t="s">
        <v>72</v>
      </c>
      <c r="G36" s="3">
        <v>21.0</v>
      </c>
      <c r="H36" s="3" t="s">
        <v>73</v>
      </c>
      <c r="I36" s="3" t="s">
        <v>165</v>
      </c>
      <c r="J36" s="3" t="s">
        <v>94</v>
      </c>
      <c r="K36" s="3" t="s">
        <v>95</v>
      </c>
      <c r="L36" s="4" t="s">
        <v>166</v>
      </c>
      <c r="M36" s="3">
        <v>4.0</v>
      </c>
      <c r="N36" s="3">
        <v>4.0</v>
      </c>
      <c r="O36" s="3">
        <v>4.0</v>
      </c>
      <c r="P36" s="3">
        <v>5.0</v>
      </c>
      <c r="Q36" s="3">
        <v>4.0</v>
      </c>
      <c r="R36" s="3">
        <v>5.0</v>
      </c>
      <c r="S36" s="3">
        <v>5.0</v>
      </c>
      <c r="T36" s="3">
        <v>4.0</v>
      </c>
      <c r="U36" s="3">
        <v>5.0</v>
      </c>
      <c r="V36" s="3">
        <v>4.0</v>
      </c>
      <c r="W36" s="3">
        <v>4.0</v>
      </c>
      <c r="X36" s="3">
        <v>4.0</v>
      </c>
      <c r="Y36" s="3">
        <v>4.0</v>
      </c>
      <c r="Z36" s="3">
        <v>4.0</v>
      </c>
      <c r="AA36" s="3">
        <v>5.0</v>
      </c>
      <c r="AB36" s="3">
        <v>4.0</v>
      </c>
      <c r="AC36" s="3">
        <v>3.0</v>
      </c>
      <c r="AD36" s="3">
        <v>5.0</v>
      </c>
      <c r="AE36" s="3">
        <v>3.0</v>
      </c>
      <c r="AF36" s="3">
        <v>3.0</v>
      </c>
      <c r="AG36" s="3">
        <v>4.0</v>
      </c>
      <c r="AH36" s="3">
        <v>3.0</v>
      </c>
      <c r="AI36" s="3">
        <v>4.0</v>
      </c>
      <c r="AJ36" s="3">
        <v>6.0</v>
      </c>
      <c r="AK36" s="3">
        <v>5.0</v>
      </c>
      <c r="AL36" s="3">
        <v>6.0</v>
      </c>
      <c r="AM36" s="3">
        <v>5.0</v>
      </c>
      <c r="AN36" s="3">
        <v>7.0</v>
      </c>
      <c r="AO36" s="3">
        <v>4.0</v>
      </c>
      <c r="AP36" s="3">
        <v>7.0</v>
      </c>
      <c r="AQ36" s="3">
        <v>6.0</v>
      </c>
      <c r="AR36" s="3">
        <v>5.0</v>
      </c>
      <c r="AS36" s="3">
        <v>5.0</v>
      </c>
      <c r="AT36" s="3">
        <v>6.0</v>
      </c>
      <c r="AU36" s="3">
        <v>5.0</v>
      </c>
      <c r="AV36" s="3">
        <v>4.0</v>
      </c>
      <c r="AW36" s="3">
        <v>4.0</v>
      </c>
      <c r="AX36" s="3">
        <v>5.0</v>
      </c>
      <c r="AY36" s="3">
        <v>4.0</v>
      </c>
      <c r="AZ36" s="3">
        <v>4.0</v>
      </c>
      <c r="BA36" s="3">
        <v>3.0</v>
      </c>
      <c r="BB36" s="3">
        <v>2.0</v>
      </c>
      <c r="BC36" s="3">
        <v>4.0</v>
      </c>
      <c r="BD36" s="3">
        <v>3.0</v>
      </c>
      <c r="BE36" s="3">
        <v>2.0</v>
      </c>
      <c r="BF36" s="3">
        <v>4.0</v>
      </c>
      <c r="BG36" s="3">
        <v>2.0</v>
      </c>
      <c r="BH36" s="3">
        <v>3.0</v>
      </c>
      <c r="BI36" s="3">
        <v>3.0</v>
      </c>
      <c r="BJ36" s="3">
        <v>2.0</v>
      </c>
      <c r="BK36" s="3">
        <v>4.0</v>
      </c>
      <c r="BL36" s="3">
        <v>3.0</v>
      </c>
      <c r="BM36" s="3">
        <v>4.0</v>
      </c>
      <c r="BN36" s="3">
        <v>2.0</v>
      </c>
      <c r="BO36" s="3">
        <v>3.0</v>
      </c>
      <c r="BP36" s="3">
        <v>2.0</v>
      </c>
    </row>
    <row r="37">
      <c r="A37" s="2">
        <v>45337.48529481482</v>
      </c>
      <c r="B37" s="3" t="s">
        <v>167</v>
      </c>
      <c r="C37" s="3" t="s">
        <v>69</v>
      </c>
      <c r="D37" s="3" t="s">
        <v>79</v>
      </c>
      <c r="E37" s="3" t="s">
        <v>80</v>
      </c>
      <c r="F37" s="3" t="s">
        <v>72</v>
      </c>
      <c r="G37" s="3">
        <v>22.0</v>
      </c>
      <c r="H37" s="3" t="s">
        <v>73</v>
      </c>
      <c r="I37" s="3" t="s">
        <v>74</v>
      </c>
      <c r="J37" s="3" t="s">
        <v>94</v>
      </c>
      <c r="K37" s="3" t="s">
        <v>95</v>
      </c>
      <c r="M37" s="3">
        <v>5.0</v>
      </c>
      <c r="N37" s="3">
        <v>4.0</v>
      </c>
      <c r="O37" s="3">
        <v>4.0</v>
      </c>
      <c r="P37" s="3">
        <v>4.0</v>
      </c>
      <c r="Q37" s="3">
        <v>4.0</v>
      </c>
      <c r="R37" s="3">
        <v>5.0</v>
      </c>
      <c r="S37" s="3">
        <v>5.0</v>
      </c>
      <c r="T37" s="3">
        <v>5.0</v>
      </c>
      <c r="U37" s="3">
        <v>4.0</v>
      </c>
      <c r="V37" s="3">
        <v>5.0</v>
      </c>
      <c r="W37" s="3">
        <v>4.0</v>
      </c>
      <c r="X37" s="3">
        <v>4.0</v>
      </c>
      <c r="Y37" s="3">
        <v>5.0</v>
      </c>
      <c r="Z37" s="3">
        <v>4.0</v>
      </c>
      <c r="AA37" s="3">
        <v>5.0</v>
      </c>
      <c r="AB37" s="3">
        <v>4.0</v>
      </c>
      <c r="AC37" s="3">
        <v>4.0</v>
      </c>
      <c r="AD37" s="3">
        <v>5.0</v>
      </c>
      <c r="AE37" s="3">
        <v>3.0</v>
      </c>
      <c r="AF37" s="3">
        <v>4.0</v>
      </c>
      <c r="AG37" s="3">
        <v>2.0</v>
      </c>
      <c r="AH37" s="3">
        <v>4.0</v>
      </c>
      <c r="AI37" s="3">
        <v>3.0</v>
      </c>
      <c r="AJ37" s="3">
        <v>5.0</v>
      </c>
      <c r="AK37" s="3">
        <v>5.0</v>
      </c>
      <c r="AL37" s="3">
        <v>6.0</v>
      </c>
      <c r="AM37" s="3">
        <v>6.0</v>
      </c>
      <c r="AN37" s="3">
        <v>7.0</v>
      </c>
      <c r="AO37" s="3">
        <v>3.0</v>
      </c>
      <c r="AP37" s="3">
        <v>6.0</v>
      </c>
      <c r="AQ37" s="3">
        <v>5.0</v>
      </c>
      <c r="AR37" s="3">
        <v>6.0</v>
      </c>
      <c r="AS37" s="3">
        <v>6.0</v>
      </c>
      <c r="AT37" s="3">
        <v>5.0</v>
      </c>
      <c r="AU37" s="3">
        <v>6.0</v>
      </c>
      <c r="AV37" s="3">
        <v>5.0</v>
      </c>
      <c r="AW37" s="3">
        <v>4.0</v>
      </c>
      <c r="AX37" s="3">
        <v>4.0</v>
      </c>
      <c r="AY37" s="3">
        <v>5.0</v>
      </c>
      <c r="AZ37" s="3">
        <v>4.0</v>
      </c>
      <c r="BA37" s="3">
        <v>3.0</v>
      </c>
      <c r="BB37" s="3">
        <v>2.0</v>
      </c>
      <c r="BC37" s="3">
        <v>4.0</v>
      </c>
      <c r="BD37" s="3">
        <v>3.0</v>
      </c>
      <c r="BE37" s="3">
        <v>2.0</v>
      </c>
      <c r="BF37" s="3">
        <v>4.0</v>
      </c>
      <c r="BG37" s="3">
        <v>2.0</v>
      </c>
      <c r="BH37" s="3">
        <v>3.0</v>
      </c>
      <c r="BI37" s="3">
        <v>2.0</v>
      </c>
      <c r="BJ37" s="3">
        <v>3.0</v>
      </c>
      <c r="BK37" s="3">
        <v>4.0</v>
      </c>
      <c r="BL37" s="3">
        <v>2.0</v>
      </c>
      <c r="BM37" s="3">
        <v>5.0</v>
      </c>
      <c r="BN37" s="3">
        <v>2.0</v>
      </c>
      <c r="BO37" s="3">
        <v>1.0</v>
      </c>
      <c r="BP37" s="3">
        <v>1.0</v>
      </c>
    </row>
    <row r="38">
      <c r="A38" s="2">
        <v>45337.487725</v>
      </c>
      <c r="B38" s="3" t="s">
        <v>168</v>
      </c>
      <c r="C38" s="3" t="s">
        <v>69</v>
      </c>
      <c r="D38" s="3" t="s">
        <v>70</v>
      </c>
      <c r="E38" s="3" t="s">
        <v>143</v>
      </c>
      <c r="F38" s="3" t="s">
        <v>72</v>
      </c>
      <c r="G38" s="3">
        <v>21.0</v>
      </c>
      <c r="H38" s="3" t="s">
        <v>73</v>
      </c>
      <c r="I38" s="3" t="s">
        <v>83</v>
      </c>
      <c r="J38" s="3" t="s">
        <v>108</v>
      </c>
      <c r="K38" s="3" t="s">
        <v>73</v>
      </c>
      <c r="M38" s="3">
        <v>5.0</v>
      </c>
      <c r="N38" s="3">
        <v>5.0</v>
      </c>
      <c r="O38" s="3">
        <v>5.0</v>
      </c>
      <c r="P38" s="3">
        <v>4.0</v>
      </c>
      <c r="Q38" s="3">
        <v>4.0</v>
      </c>
      <c r="R38" s="3">
        <v>5.0</v>
      </c>
      <c r="S38" s="3">
        <v>5.0</v>
      </c>
      <c r="T38" s="3">
        <v>4.0</v>
      </c>
      <c r="U38" s="3">
        <v>5.0</v>
      </c>
      <c r="V38" s="3">
        <v>4.0</v>
      </c>
      <c r="W38" s="3">
        <v>4.0</v>
      </c>
      <c r="X38" s="3">
        <v>4.0</v>
      </c>
      <c r="Y38" s="3">
        <v>5.0</v>
      </c>
      <c r="Z38" s="3">
        <v>4.0</v>
      </c>
      <c r="AA38" s="3">
        <v>5.0</v>
      </c>
      <c r="AB38" s="3">
        <v>3.0</v>
      </c>
      <c r="AC38" s="3">
        <v>1.0</v>
      </c>
      <c r="AD38" s="3">
        <v>7.0</v>
      </c>
      <c r="AE38" s="3">
        <v>2.0</v>
      </c>
      <c r="AF38" s="3">
        <v>3.0</v>
      </c>
      <c r="AG38" s="3">
        <v>1.0</v>
      </c>
      <c r="AH38" s="3">
        <v>3.0</v>
      </c>
      <c r="AI38" s="3">
        <v>4.0</v>
      </c>
      <c r="AJ38" s="3">
        <v>6.0</v>
      </c>
      <c r="AK38" s="3">
        <v>7.0</v>
      </c>
      <c r="AL38" s="3">
        <v>5.0</v>
      </c>
      <c r="AM38" s="3">
        <v>5.0</v>
      </c>
      <c r="AN38" s="3">
        <v>6.0</v>
      </c>
      <c r="AO38" s="3">
        <v>3.0</v>
      </c>
      <c r="AP38" s="3">
        <v>6.0</v>
      </c>
      <c r="AQ38" s="3">
        <v>5.0</v>
      </c>
      <c r="AR38" s="3">
        <v>7.0</v>
      </c>
      <c r="AS38" s="3">
        <v>7.0</v>
      </c>
      <c r="AT38" s="3">
        <v>6.0</v>
      </c>
      <c r="AU38" s="3">
        <v>7.0</v>
      </c>
      <c r="AV38" s="3">
        <v>4.0</v>
      </c>
      <c r="AW38" s="3">
        <v>5.0</v>
      </c>
      <c r="AX38" s="3">
        <v>5.0</v>
      </c>
      <c r="AY38" s="3">
        <v>4.0</v>
      </c>
      <c r="AZ38" s="3">
        <v>4.0</v>
      </c>
      <c r="BA38" s="3">
        <v>3.0</v>
      </c>
      <c r="BB38" s="3">
        <v>3.0</v>
      </c>
      <c r="BC38" s="3">
        <v>5.0</v>
      </c>
      <c r="BD38" s="3">
        <v>1.0</v>
      </c>
      <c r="BE38" s="3">
        <v>2.0</v>
      </c>
      <c r="BF38" s="3">
        <v>5.0</v>
      </c>
      <c r="BG38" s="3">
        <v>2.0</v>
      </c>
      <c r="BH38" s="3">
        <v>1.0</v>
      </c>
      <c r="BI38" s="3">
        <v>3.0</v>
      </c>
      <c r="BJ38" s="3">
        <v>2.0</v>
      </c>
      <c r="BK38" s="3">
        <v>4.0</v>
      </c>
      <c r="BL38" s="3">
        <v>2.0</v>
      </c>
      <c r="BM38" s="3">
        <v>4.0</v>
      </c>
      <c r="BN38" s="3">
        <v>2.0</v>
      </c>
      <c r="BO38" s="3">
        <v>1.0</v>
      </c>
      <c r="BP38" s="3">
        <v>3.0</v>
      </c>
    </row>
    <row r="39">
      <c r="A39" s="8">
        <v>45337.49773711806</v>
      </c>
      <c r="B39" s="9" t="s">
        <v>169</v>
      </c>
      <c r="C39" s="9" t="s">
        <v>69</v>
      </c>
      <c r="D39" s="9" t="s">
        <v>70</v>
      </c>
      <c r="E39" s="9" t="s">
        <v>80</v>
      </c>
      <c r="F39" s="9" t="s">
        <v>81</v>
      </c>
      <c r="G39" s="9">
        <v>26.0</v>
      </c>
      <c r="H39" s="9" t="s">
        <v>88</v>
      </c>
      <c r="I39" s="9" t="s">
        <v>89</v>
      </c>
      <c r="J39" s="9" t="s">
        <v>108</v>
      </c>
      <c r="K39" s="9" t="s">
        <v>76</v>
      </c>
      <c r="L39" s="10" t="s">
        <v>170</v>
      </c>
      <c r="M39" s="9">
        <v>4.0</v>
      </c>
      <c r="N39" s="9">
        <v>5.0</v>
      </c>
      <c r="O39" s="9">
        <v>4.0</v>
      </c>
      <c r="P39" s="9">
        <v>4.0</v>
      </c>
      <c r="Q39" s="9">
        <v>5.0</v>
      </c>
      <c r="R39" s="9">
        <v>4.0</v>
      </c>
      <c r="S39" s="9">
        <v>5.0</v>
      </c>
      <c r="T39" s="9">
        <v>4.0</v>
      </c>
      <c r="U39" s="9">
        <v>5.0</v>
      </c>
      <c r="V39" s="9">
        <v>4.0</v>
      </c>
      <c r="W39" s="9">
        <v>4.0</v>
      </c>
      <c r="X39" s="9">
        <v>5.0</v>
      </c>
      <c r="Y39" s="9">
        <v>4.0</v>
      </c>
      <c r="Z39" s="9">
        <v>5.0</v>
      </c>
      <c r="AA39" s="9">
        <v>4.0</v>
      </c>
      <c r="AB39" s="9">
        <v>3.0</v>
      </c>
      <c r="AC39" s="9">
        <v>1.0</v>
      </c>
      <c r="AD39" s="9">
        <v>5.0</v>
      </c>
      <c r="AE39" s="9">
        <v>2.0</v>
      </c>
      <c r="AF39" s="9">
        <v>1.0</v>
      </c>
      <c r="AG39" s="9">
        <v>2.0</v>
      </c>
      <c r="AH39" s="9">
        <v>4.0</v>
      </c>
      <c r="AI39" s="9">
        <v>3.0</v>
      </c>
      <c r="AJ39" s="9">
        <v>5.0</v>
      </c>
      <c r="AK39" s="9">
        <v>6.0</v>
      </c>
      <c r="AL39" s="9">
        <v>7.0</v>
      </c>
      <c r="AM39" s="9">
        <v>6.0</v>
      </c>
      <c r="AN39" s="9">
        <v>6.0</v>
      </c>
      <c r="AO39" s="9">
        <v>4.0</v>
      </c>
      <c r="AP39" s="9">
        <v>7.0</v>
      </c>
      <c r="AQ39" s="9">
        <v>6.0</v>
      </c>
      <c r="AR39" s="9">
        <v>5.0</v>
      </c>
      <c r="AS39" s="9">
        <v>7.0</v>
      </c>
      <c r="AT39" s="9">
        <v>6.0</v>
      </c>
      <c r="AU39" s="9">
        <v>6.0</v>
      </c>
      <c r="AV39" s="9">
        <v>4.0</v>
      </c>
      <c r="AW39" s="9">
        <v>5.0</v>
      </c>
      <c r="AX39" s="9">
        <v>5.0</v>
      </c>
      <c r="AY39" s="9">
        <v>4.0</v>
      </c>
      <c r="AZ39" s="9">
        <v>5.0</v>
      </c>
      <c r="BA39" s="9">
        <v>3.0</v>
      </c>
      <c r="BB39" s="9">
        <v>2.0</v>
      </c>
      <c r="BC39" s="9">
        <v>4.0</v>
      </c>
      <c r="BD39" s="9">
        <v>3.0</v>
      </c>
      <c r="BE39" s="9">
        <v>2.0</v>
      </c>
      <c r="BF39" s="9">
        <v>4.0</v>
      </c>
      <c r="BG39" s="9">
        <v>2.0</v>
      </c>
      <c r="BH39" s="9">
        <v>2.0</v>
      </c>
      <c r="BI39" s="9">
        <v>3.0</v>
      </c>
      <c r="BJ39" s="9">
        <v>2.0</v>
      </c>
      <c r="BK39" s="9">
        <v>4.0</v>
      </c>
      <c r="BL39" s="9">
        <v>2.0</v>
      </c>
      <c r="BM39" s="9">
        <v>4.0</v>
      </c>
      <c r="BN39" s="9">
        <v>2.0</v>
      </c>
      <c r="BO39" s="9">
        <v>1.0</v>
      </c>
      <c r="BP39" s="9">
        <v>2.0</v>
      </c>
      <c r="BQ39" s="11"/>
      <c r="BR39" s="11"/>
      <c r="BS39" s="11"/>
      <c r="BT39" s="11"/>
      <c r="BU39" s="11"/>
      <c r="BV39" s="11"/>
    </row>
    <row r="40">
      <c r="A40" s="2">
        <v>45337.50522880787</v>
      </c>
      <c r="B40" s="3" t="s">
        <v>171</v>
      </c>
      <c r="C40" s="3" t="s">
        <v>69</v>
      </c>
      <c r="D40" s="3" t="s">
        <v>70</v>
      </c>
      <c r="E40" s="3" t="s">
        <v>143</v>
      </c>
      <c r="F40" s="3" t="s">
        <v>72</v>
      </c>
      <c r="G40" s="3">
        <v>22.0</v>
      </c>
      <c r="H40" s="3" t="s">
        <v>73</v>
      </c>
      <c r="I40" s="3" t="s">
        <v>74</v>
      </c>
      <c r="J40" s="3" t="s">
        <v>94</v>
      </c>
      <c r="K40" s="3" t="s">
        <v>95</v>
      </c>
      <c r="L40" s="4" t="s">
        <v>172</v>
      </c>
      <c r="M40" s="3">
        <v>4.0</v>
      </c>
      <c r="N40" s="3">
        <v>5.0</v>
      </c>
      <c r="O40" s="3">
        <v>5.0</v>
      </c>
      <c r="P40" s="3">
        <v>4.0</v>
      </c>
      <c r="Q40" s="3">
        <v>5.0</v>
      </c>
      <c r="R40" s="3">
        <v>4.0</v>
      </c>
      <c r="S40" s="3">
        <v>5.0</v>
      </c>
      <c r="T40" s="3">
        <v>4.0</v>
      </c>
      <c r="U40" s="3">
        <v>4.0</v>
      </c>
      <c r="V40" s="3">
        <v>5.0</v>
      </c>
      <c r="W40" s="3">
        <v>4.0</v>
      </c>
      <c r="X40" s="3">
        <v>5.0</v>
      </c>
      <c r="Y40" s="3">
        <v>4.0</v>
      </c>
      <c r="Z40" s="3">
        <v>5.0</v>
      </c>
      <c r="AA40" s="3">
        <v>4.0</v>
      </c>
      <c r="AB40" s="3">
        <v>2.0</v>
      </c>
      <c r="AC40" s="3">
        <v>3.0</v>
      </c>
      <c r="AD40" s="3">
        <v>5.0</v>
      </c>
      <c r="AE40" s="3">
        <v>3.0</v>
      </c>
      <c r="AF40" s="3">
        <v>2.0</v>
      </c>
      <c r="AG40" s="3">
        <v>1.0</v>
      </c>
      <c r="AH40" s="3">
        <v>4.0</v>
      </c>
      <c r="AI40" s="3">
        <v>3.0</v>
      </c>
      <c r="AJ40" s="3">
        <v>5.0</v>
      </c>
      <c r="AK40" s="3">
        <v>5.0</v>
      </c>
      <c r="AL40" s="3">
        <v>7.0</v>
      </c>
      <c r="AM40" s="3">
        <v>6.0</v>
      </c>
      <c r="AN40" s="3">
        <v>7.0</v>
      </c>
      <c r="AO40" s="3">
        <v>3.0</v>
      </c>
      <c r="AP40" s="3">
        <v>5.0</v>
      </c>
      <c r="AQ40" s="3">
        <v>7.0</v>
      </c>
      <c r="AR40" s="3">
        <v>5.0</v>
      </c>
      <c r="AS40" s="3">
        <v>6.0</v>
      </c>
      <c r="AT40" s="3">
        <v>5.0</v>
      </c>
      <c r="AU40" s="3">
        <v>7.0</v>
      </c>
      <c r="AV40" s="3">
        <v>4.0</v>
      </c>
      <c r="AW40" s="3">
        <v>5.0</v>
      </c>
      <c r="AX40" s="3">
        <v>4.0</v>
      </c>
      <c r="AY40" s="3">
        <v>5.0</v>
      </c>
      <c r="AZ40" s="3">
        <v>5.0</v>
      </c>
      <c r="BA40" s="3">
        <v>2.0</v>
      </c>
      <c r="BB40" s="3">
        <v>3.0</v>
      </c>
      <c r="BC40" s="3">
        <v>5.0</v>
      </c>
      <c r="BD40" s="3">
        <v>3.0</v>
      </c>
      <c r="BE40" s="3">
        <v>1.0</v>
      </c>
      <c r="BF40" s="3">
        <v>4.0</v>
      </c>
      <c r="BG40" s="3">
        <v>2.0</v>
      </c>
      <c r="BH40" s="3">
        <v>1.0</v>
      </c>
      <c r="BI40" s="3">
        <v>2.0</v>
      </c>
      <c r="BJ40" s="3">
        <v>1.0</v>
      </c>
      <c r="BK40" s="3">
        <v>4.0</v>
      </c>
      <c r="BL40" s="3">
        <v>2.0</v>
      </c>
      <c r="BM40" s="3">
        <v>4.0</v>
      </c>
      <c r="BN40" s="3">
        <v>2.0</v>
      </c>
      <c r="BO40" s="3">
        <v>1.0</v>
      </c>
      <c r="BP40" s="3">
        <v>3.0</v>
      </c>
    </row>
    <row r="41">
      <c r="A41" s="2">
        <v>45337.50903821759</v>
      </c>
      <c r="B41" s="3" t="s">
        <v>173</v>
      </c>
      <c r="C41" s="3" t="s">
        <v>69</v>
      </c>
      <c r="D41" s="3" t="s">
        <v>70</v>
      </c>
      <c r="E41" s="3" t="s">
        <v>80</v>
      </c>
      <c r="F41" s="3" t="s">
        <v>72</v>
      </c>
      <c r="G41" s="3">
        <v>22.0</v>
      </c>
      <c r="H41" s="3" t="s">
        <v>174</v>
      </c>
      <c r="I41" s="3" t="s">
        <v>89</v>
      </c>
      <c r="J41" s="3" t="s">
        <v>94</v>
      </c>
      <c r="K41" s="3" t="s">
        <v>76</v>
      </c>
      <c r="L41" s="4" t="s">
        <v>166</v>
      </c>
      <c r="M41" s="3">
        <v>5.0</v>
      </c>
      <c r="N41" s="3">
        <v>4.0</v>
      </c>
      <c r="O41" s="3">
        <v>4.0</v>
      </c>
      <c r="P41" s="3">
        <v>5.0</v>
      </c>
      <c r="Q41" s="3">
        <v>4.0</v>
      </c>
      <c r="R41" s="3">
        <v>4.0</v>
      </c>
      <c r="S41" s="3">
        <v>5.0</v>
      </c>
      <c r="T41" s="3">
        <v>4.0</v>
      </c>
      <c r="U41" s="3">
        <v>4.0</v>
      </c>
      <c r="V41" s="3">
        <v>5.0</v>
      </c>
      <c r="W41" s="3">
        <v>5.0</v>
      </c>
      <c r="X41" s="3">
        <v>4.0</v>
      </c>
      <c r="Y41" s="3">
        <v>5.0</v>
      </c>
      <c r="Z41" s="3">
        <v>5.0</v>
      </c>
      <c r="AA41" s="3">
        <v>4.0</v>
      </c>
      <c r="AB41" s="3">
        <v>4.0</v>
      </c>
      <c r="AC41" s="3">
        <v>3.0</v>
      </c>
      <c r="AD41" s="3">
        <v>5.0</v>
      </c>
      <c r="AE41" s="3">
        <v>4.0</v>
      </c>
      <c r="AF41" s="3">
        <v>3.0</v>
      </c>
      <c r="AG41" s="3">
        <v>4.0</v>
      </c>
      <c r="AH41" s="3">
        <v>3.0</v>
      </c>
      <c r="AI41" s="3">
        <v>4.0</v>
      </c>
      <c r="AJ41" s="3">
        <v>6.0</v>
      </c>
      <c r="AK41" s="3">
        <v>5.0</v>
      </c>
      <c r="AL41" s="3">
        <v>6.0</v>
      </c>
      <c r="AM41" s="3">
        <v>7.0</v>
      </c>
      <c r="AN41" s="3">
        <v>6.0</v>
      </c>
      <c r="AO41" s="3">
        <v>3.0</v>
      </c>
      <c r="AP41" s="3">
        <v>7.0</v>
      </c>
      <c r="AQ41" s="3">
        <v>6.0</v>
      </c>
      <c r="AR41" s="3">
        <v>5.0</v>
      </c>
      <c r="AS41" s="3">
        <v>6.0</v>
      </c>
      <c r="AT41" s="3">
        <v>5.0</v>
      </c>
      <c r="AU41" s="3">
        <v>6.0</v>
      </c>
      <c r="AV41" s="3">
        <v>4.0</v>
      </c>
      <c r="AW41" s="3">
        <v>4.0</v>
      </c>
      <c r="AX41" s="3">
        <v>5.0</v>
      </c>
      <c r="AY41" s="3">
        <v>4.0</v>
      </c>
      <c r="AZ41" s="3">
        <v>5.0</v>
      </c>
      <c r="BA41" s="3">
        <v>3.0</v>
      </c>
      <c r="BB41" s="3">
        <v>2.0</v>
      </c>
      <c r="BC41" s="3">
        <v>4.0</v>
      </c>
      <c r="BD41" s="3">
        <v>3.0</v>
      </c>
      <c r="BE41" s="3">
        <v>3.0</v>
      </c>
      <c r="BF41" s="3">
        <v>4.0</v>
      </c>
      <c r="BG41" s="3">
        <v>3.0</v>
      </c>
      <c r="BH41" s="3">
        <v>3.0</v>
      </c>
      <c r="BI41" s="3">
        <v>2.0</v>
      </c>
      <c r="BJ41" s="3">
        <v>3.0</v>
      </c>
      <c r="BK41" s="3">
        <v>4.0</v>
      </c>
      <c r="BL41" s="3">
        <v>3.0</v>
      </c>
      <c r="BM41" s="3">
        <v>4.0</v>
      </c>
      <c r="BN41" s="3">
        <v>2.0</v>
      </c>
      <c r="BO41" s="3">
        <v>2.0</v>
      </c>
      <c r="BP41" s="3">
        <v>3.0</v>
      </c>
    </row>
    <row r="42">
      <c r="A42" s="2">
        <v>45337.50963519676</v>
      </c>
      <c r="B42" s="3" t="s">
        <v>175</v>
      </c>
      <c r="C42" s="3" t="s">
        <v>69</v>
      </c>
      <c r="D42" s="3" t="s">
        <v>70</v>
      </c>
      <c r="E42" s="3" t="s">
        <v>80</v>
      </c>
      <c r="F42" s="3" t="s">
        <v>72</v>
      </c>
      <c r="G42" s="3">
        <v>20.0</v>
      </c>
      <c r="H42" s="3" t="s">
        <v>82</v>
      </c>
      <c r="I42" s="3" t="s">
        <v>74</v>
      </c>
      <c r="J42" s="3" t="s">
        <v>94</v>
      </c>
      <c r="K42" s="3" t="s">
        <v>95</v>
      </c>
      <c r="L42" s="4" t="s">
        <v>176</v>
      </c>
      <c r="M42" s="3">
        <v>4.0</v>
      </c>
      <c r="N42" s="3">
        <v>4.0</v>
      </c>
      <c r="O42" s="3">
        <v>5.0</v>
      </c>
      <c r="P42" s="3">
        <v>4.0</v>
      </c>
      <c r="Q42" s="3">
        <v>5.0</v>
      </c>
      <c r="R42" s="3">
        <v>4.0</v>
      </c>
      <c r="S42" s="3">
        <v>5.0</v>
      </c>
      <c r="T42" s="3">
        <v>4.0</v>
      </c>
      <c r="U42" s="3">
        <v>5.0</v>
      </c>
      <c r="V42" s="3">
        <v>4.0</v>
      </c>
      <c r="W42" s="3">
        <v>5.0</v>
      </c>
      <c r="X42" s="3">
        <v>4.0</v>
      </c>
      <c r="Y42" s="3">
        <v>5.0</v>
      </c>
      <c r="Z42" s="3">
        <v>4.0</v>
      </c>
      <c r="AA42" s="3">
        <v>5.0</v>
      </c>
      <c r="AB42" s="3">
        <v>3.0</v>
      </c>
      <c r="AC42" s="3">
        <v>1.0</v>
      </c>
      <c r="AD42" s="3">
        <v>5.0</v>
      </c>
      <c r="AE42" s="3">
        <v>3.0</v>
      </c>
      <c r="AF42" s="3">
        <v>2.0</v>
      </c>
      <c r="AG42" s="3">
        <v>1.0</v>
      </c>
      <c r="AH42" s="3">
        <v>4.0</v>
      </c>
      <c r="AI42" s="3">
        <v>3.0</v>
      </c>
      <c r="AJ42" s="3">
        <v>6.0</v>
      </c>
      <c r="AK42" s="3">
        <v>5.0</v>
      </c>
      <c r="AL42" s="3">
        <v>7.0</v>
      </c>
      <c r="AM42" s="3">
        <v>6.0</v>
      </c>
      <c r="AN42" s="3">
        <v>5.0</v>
      </c>
      <c r="AO42" s="3">
        <v>2.0</v>
      </c>
      <c r="AP42" s="3">
        <v>5.0</v>
      </c>
      <c r="AQ42" s="3">
        <v>7.0</v>
      </c>
      <c r="AR42" s="3">
        <v>6.0</v>
      </c>
      <c r="AS42" s="3">
        <v>7.0</v>
      </c>
      <c r="AT42" s="3">
        <v>5.0</v>
      </c>
      <c r="AU42" s="3">
        <v>6.0</v>
      </c>
      <c r="AV42" s="3">
        <v>5.0</v>
      </c>
      <c r="AW42" s="3">
        <v>4.0</v>
      </c>
      <c r="AX42" s="3">
        <v>5.0</v>
      </c>
      <c r="AY42" s="3">
        <v>5.0</v>
      </c>
      <c r="AZ42" s="3">
        <v>4.0</v>
      </c>
      <c r="BA42" s="3">
        <v>3.0</v>
      </c>
      <c r="BB42" s="3">
        <v>2.0</v>
      </c>
      <c r="BC42" s="3">
        <v>4.0</v>
      </c>
      <c r="BD42" s="3">
        <v>2.0</v>
      </c>
      <c r="BE42" s="3">
        <v>3.0</v>
      </c>
      <c r="BF42" s="3">
        <v>5.0</v>
      </c>
      <c r="BG42" s="3">
        <v>2.0</v>
      </c>
      <c r="BH42" s="3">
        <v>1.0</v>
      </c>
      <c r="BI42" s="3">
        <v>3.0</v>
      </c>
      <c r="BJ42" s="3">
        <v>2.0</v>
      </c>
      <c r="BK42" s="3">
        <v>4.0</v>
      </c>
      <c r="BL42" s="3">
        <v>2.0</v>
      </c>
      <c r="BM42" s="3">
        <v>5.0</v>
      </c>
      <c r="BN42" s="3">
        <v>2.0</v>
      </c>
      <c r="BO42" s="3">
        <v>1.0</v>
      </c>
      <c r="BP42" s="3">
        <v>3.0</v>
      </c>
    </row>
    <row r="43">
      <c r="A43" s="2">
        <v>45337.5173474537</v>
      </c>
      <c r="B43" s="3" t="s">
        <v>177</v>
      </c>
      <c r="C43" s="3" t="s">
        <v>69</v>
      </c>
      <c r="D43" s="3" t="s">
        <v>70</v>
      </c>
      <c r="E43" s="3" t="s">
        <v>159</v>
      </c>
      <c r="F43" s="3" t="s">
        <v>72</v>
      </c>
      <c r="G43" s="3">
        <v>22.0</v>
      </c>
      <c r="H43" s="3" t="s">
        <v>88</v>
      </c>
      <c r="I43" s="3" t="s">
        <v>83</v>
      </c>
      <c r="J43" s="3" t="s">
        <v>108</v>
      </c>
      <c r="K43" s="3" t="s">
        <v>95</v>
      </c>
      <c r="M43" s="3">
        <v>4.0</v>
      </c>
      <c r="N43" s="3">
        <v>4.0</v>
      </c>
      <c r="O43" s="3">
        <v>5.0</v>
      </c>
      <c r="P43" s="3">
        <v>4.0</v>
      </c>
      <c r="Q43" s="3">
        <v>5.0</v>
      </c>
      <c r="R43" s="3">
        <v>5.0</v>
      </c>
      <c r="S43" s="3">
        <v>4.0</v>
      </c>
      <c r="T43" s="3">
        <v>4.0</v>
      </c>
      <c r="U43" s="3">
        <v>4.0</v>
      </c>
      <c r="V43" s="3">
        <v>5.0</v>
      </c>
      <c r="W43" s="3">
        <v>5.0</v>
      </c>
      <c r="X43" s="3">
        <v>4.0</v>
      </c>
      <c r="Y43" s="3">
        <v>4.0</v>
      </c>
      <c r="Z43" s="3">
        <v>5.0</v>
      </c>
      <c r="AA43" s="3">
        <v>4.0</v>
      </c>
      <c r="AB43" s="3">
        <v>2.0</v>
      </c>
      <c r="AC43" s="3">
        <v>3.0</v>
      </c>
      <c r="AD43" s="3">
        <v>5.0</v>
      </c>
      <c r="AE43" s="3">
        <v>3.0</v>
      </c>
      <c r="AF43" s="3">
        <v>1.0</v>
      </c>
      <c r="AG43" s="3">
        <v>2.0</v>
      </c>
      <c r="AH43" s="3">
        <v>4.0</v>
      </c>
      <c r="AI43" s="3">
        <v>4.0</v>
      </c>
      <c r="AJ43" s="3">
        <v>7.0</v>
      </c>
      <c r="AK43" s="3">
        <v>6.0</v>
      </c>
      <c r="AL43" s="3">
        <v>6.0</v>
      </c>
      <c r="AM43" s="3">
        <v>5.0</v>
      </c>
      <c r="AN43" s="3">
        <v>6.0</v>
      </c>
      <c r="AO43" s="3">
        <v>1.0</v>
      </c>
      <c r="AP43" s="3">
        <v>7.0</v>
      </c>
      <c r="AQ43" s="3">
        <v>6.0</v>
      </c>
      <c r="AR43" s="3">
        <v>5.0</v>
      </c>
      <c r="AS43" s="3">
        <v>5.0</v>
      </c>
      <c r="AT43" s="3">
        <v>6.0</v>
      </c>
      <c r="AU43" s="3">
        <v>7.0</v>
      </c>
      <c r="AV43" s="3">
        <v>5.0</v>
      </c>
      <c r="AW43" s="3">
        <v>5.0</v>
      </c>
      <c r="AX43" s="3">
        <v>4.0</v>
      </c>
      <c r="AY43" s="3">
        <v>4.0</v>
      </c>
      <c r="AZ43" s="3">
        <v>5.0</v>
      </c>
      <c r="BA43" s="3">
        <v>1.0</v>
      </c>
      <c r="BB43" s="3">
        <v>3.0</v>
      </c>
      <c r="BC43" s="3">
        <v>4.0</v>
      </c>
      <c r="BD43" s="3">
        <v>2.0</v>
      </c>
      <c r="BE43" s="3">
        <v>1.0</v>
      </c>
      <c r="BF43" s="3">
        <v>5.0</v>
      </c>
      <c r="BG43" s="3">
        <v>1.0</v>
      </c>
      <c r="BH43" s="3">
        <v>1.0</v>
      </c>
      <c r="BI43" s="3">
        <v>2.0</v>
      </c>
      <c r="BJ43" s="3">
        <v>3.0</v>
      </c>
      <c r="BK43" s="3">
        <v>4.0</v>
      </c>
      <c r="BL43" s="3">
        <v>2.0</v>
      </c>
      <c r="BM43" s="3">
        <v>5.0</v>
      </c>
      <c r="BN43" s="3">
        <v>2.0</v>
      </c>
      <c r="BO43" s="3">
        <v>1.0</v>
      </c>
      <c r="BP43" s="3">
        <v>1.0</v>
      </c>
    </row>
    <row r="44">
      <c r="A44" s="2">
        <v>45337.57678854167</v>
      </c>
      <c r="B44" s="3" t="s">
        <v>178</v>
      </c>
      <c r="C44" s="3" t="s">
        <v>69</v>
      </c>
      <c r="D44" s="3" t="s">
        <v>70</v>
      </c>
      <c r="E44" s="3" t="s">
        <v>119</v>
      </c>
      <c r="F44" s="3" t="s">
        <v>81</v>
      </c>
      <c r="G44" s="3">
        <v>21.0</v>
      </c>
      <c r="H44" s="3" t="s">
        <v>73</v>
      </c>
      <c r="I44" s="3" t="s">
        <v>89</v>
      </c>
      <c r="J44" s="3" t="s">
        <v>90</v>
      </c>
      <c r="K44" s="3" t="s">
        <v>76</v>
      </c>
      <c r="L44" s="4" t="s">
        <v>179</v>
      </c>
      <c r="M44" s="3">
        <v>3.0</v>
      </c>
      <c r="N44" s="3">
        <v>5.0</v>
      </c>
      <c r="O44" s="3">
        <v>5.0</v>
      </c>
      <c r="P44" s="3">
        <v>5.0</v>
      </c>
      <c r="Q44" s="3">
        <v>5.0</v>
      </c>
      <c r="R44" s="3">
        <v>5.0</v>
      </c>
      <c r="S44" s="3">
        <v>5.0</v>
      </c>
      <c r="T44" s="3">
        <v>5.0</v>
      </c>
      <c r="U44" s="3">
        <v>5.0</v>
      </c>
      <c r="V44" s="3">
        <v>5.0</v>
      </c>
      <c r="W44" s="3">
        <v>5.0</v>
      </c>
      <c r="X44" s="3">
        <v>5.0</v>
      </c>
      <c r="Y44" s="3">
        <v>5.0</v>
      </c>
      <c r="Z44" s="3">
        <v>5.0</v>
      </c>
      <c r="AA44" s="3">
        <v>5.0</v>
      </c>
      <c r="AB44" s="3">
        <v>7.0</v>
      </c>
      <c r="AC44" s="3">
        <v>7.0</v>
      </c>
      <c r="AD44" s="3">
        <v>1.0</v>
      </c>
      <c r="AE44" s="3">
        <v>6.0</v>
      </c>
      <c r="AF44" s="3">
        <v>6.0</v>
      </c>
      <c r="AG44" s="3">
        <v>6.0</v>
      </c>
      <c r="AH44" s="3">
        <v>7.0</v>
      </c>
      <c r="AI44" s="3">
        <v>7.0</v>
      </c>
      <c r="AJ44" s="3">
        <v>3.0</v>
      </c>
      <c r="AK44" s="3">
        <v>1.0</v>
      </c>
      <c r="AL44" s="3">
        <v>4.0</v>
      </c>
      <c r="AM44" s="3">
        <v>1.0</v>
      </c>
      <c r="AN44" s="3">
        <v>4.0</v>
      </c>
      <c r="AO44" s="3">
        <v>6.0</v>
      </c>
      <c r="AP44" s="3">
        <v>7.0</v>
      </c>
      <c r="AQ44" s="3">
        <v>4.0</v>
      </c>
      <c r="AR44" s="3">
        <v>3.0</v>
      </c>
      <c r="AS44" s="3">
        <v>1.0</v>
      </c>
      <c r="AT44" s="3">
        <v>1.0</v>
      </c>
      <c r="AU44" s="3">
        <v>3.0</v>
      </c>
      <c r="AV44" s="3">
        <v>3.0</v>
      </c>
      <c r="AW44" s="3">
        <v>3.0</v>
      </c>
      <c r="AX44" s="3">
        <v>3.0</v>
      </c>
      <c r="AY44" s="3">
        <v>3.0</v>
      </c>
      <c r="AZ44" s="3">
        <v>2.0</v>
      </c>
      <c r="BA44" s="3">
        <v>4.0</v>
      </c>
      <c r="BB44" s="3">
        <v>4.0</v>
      </c>
      <c r="BC44" s="3">
        <v>3.0</v>
      </c>
      <c r="BD44" s="3">
        <v>5.0</v>
      </c>
      <c r="BE44" s="3">
        <v>5.0</v>
      </c>
      <c r="BF44" s="3">
        <v>3.0</v>
      </c>
      <c r="BG44" s="3">
        <v>3.0</v>
      </c>
      <c r="BH44" s="3">
        <v>2.0</v>
      </c>
      <c r="BI44" s="3">
        <v>3.0</v>
      </c>
      <c r="BJ44" s="3">
        <v>3.0</v>
      </c>
      <c r="BK44" s="3">
        <v>3.0</v>
      </c>
      <c r="BL44" s="3">
        <v>4.0</v>
      </c>
      <c r="BM44" s="3">
        <v>3.0</v>
      </c>
      <c r="BN44" s="3">
        <v>3.0</v>
      </c>
      <c r="BO44" s="3">
        <v>4.0</v>
      </c>
      <c r="BP44" s="3">
        <v>4.0</v>
      </c>
    </row>
    <row r="45">
      <c r="A45" s="2">
        <v>45337.5809825</v>
      </c>
      <c r="B45" s="3" t="s">
        <v>180</v>
      </c>
      <c r="C45" s="3" t="s">
        <v>69</v>
      </c>
      <c r="D45" s="3" t="s">
        <v>70</v>
      </c>
      <c r="E45" s="3" t="s">
        <v>111</v>
      </c>
      <c r="F45" s="3" t="s">
        <v>72</v>
      </c>
      <c r="G45" s="3">
        <v>21.0</v>
      </c>
      <c r="H45" s="3" t="s">
        <v>82</v>
      </c>
      <c r="I45" s="3" t="s">
        <v>74</v>
      </c>
      <c r="J45" s="3" t="s">
        <v>90</v>
      </c>
      <c r="K45" s="3" t="s">
        <v>84</v>
      </c>
      <c r="L45" s="4" t="s">
        <v>181</v>
      </c>
      <c r="M45" s="3">
        <v>4.0</v>
      </c>
      <c r="N45" s="3">
        <v>4.0</v>
      </c>
      <c r="O45" s="3">
        <v>5.0</v>
      </c>
      <c r="P45" s="3">
        <v>3.0</v>
      </c>
      <c r="Q45" s="3">
        <v>3.0</v>
      </c>
      <c r="R45" s="3">
        <v>4.0</v>
      </c>
      <c r="S45" s="3">
        <v>3.0</v>
      </c>
      <c r="T45" s="3">
        <v>3.0</v>
      </c>
      <c r="U45" s="3">
        <v>5.0</v>
      </c>
      <c r="V45" s="3">
        <v>4.0</v>
      </c>
      <c r="W45" s="3">
        <v>5.0</v>
      </c>
      <c r="X45" s="3">
        <v>3.0</v>
      </c>
      <c r="Y45" s="3">
        <v>5.0</v>
      </c>
      <c r="Z45" s="3">
        <v>3.0</v>
      </c>
      <c r="AA45" s="3">
        <v>5.0</v>
      </c>
      <c r="AB45" s="3">
        <v>6.0</v>
      </c>
      <c r="AC45" s="3">
        <v>7.0</v>
      </c>
      <c r="AD45" s="3">
        <v>5.0</v>
      </c>
      <c r="AE45" s="3">
        <v>6.0</v>
      </c>
      <c r="AF45" s="3">
        <v>4.0</v>
      </c>
      <c r="AG45" s="3">
        <v>6.0</v>
      </c>
      <c r="AH45" s="3">
        <v>6.0</v>
      </c>
      <c r="AI45" s="3">
        <v>7.0</v>
      </c>
      <c r="AJ45" s="3">
        <v>4.0</v>
      </c>
      <c r="AK45" s="3">
        <v>4.0</v>
      </c>
      <c r="AL45" s="3">
        <v>5.0</v>
      </c>
      <c r="AM45" s="3">
        <v>5.0</v>
      </c>
      <c r="AN45" s="3">
        <v>5.0</v>
      </c>
      <c r="AO45" s="3">
        <v>4.0</v>
      </c>
      <c r="AP45" s="3">
        <v>7.0</v>
      </c>
      <c r="AQ45" s="3">
        <v>7.0</v>
      </c>
      <c r="AR45" s="3">
        <v>4.0</v>
      </c>
      <c r="AS45" s="3">
        <v>3.0</v>
      </c>
      <c r="AT45" s="3">
        <v>4.0</v>
      </c>
      <c r="AU45" s="3">
        <v>3.0</v>
      </c>
      <c r="AV45" s="3">
        <v>3.0</v>
      </c>
      <c r="AW45" s="3">
        <v>3.0</v>
      </c>
      <c r="AX45" s="3">
        <v>2.0</v>
      </c>
      <c r="AY45" s="3">
        <v>3.0</v>
      </c>
      <c r="AZ45" s="3">
        <v>1.0</v>
      </c>
      <c r="BA45" s="3">
        <v>5.0</v>
      </c>
      <c r="BB45" s="3">
        <v>5.0</v>
      </c>
      <c r="BC45" s="3">
        <v>4.0</v>
      </c>
      <c r="BD45" s="3">
        <v>5.0</v>
      </c>
      <c r="BE45" s="3">
        <v>5.0</v>
      </c>
      <c r="BF45" s="3">
        <v>1.0</v>
      </c>
      <c r="BG45" s="3">
        <v>5.0</v>
      </c>
      <c r="BH45" s="3">
        <v>5.0</v>
      </c>
      <c r="BI45" s="3">
        <v>5.0</v>
      </c>
      <c r="BJ45" s="3">
        <v>5.0</v>
      </c>
      <c r="BK45" s="3">
        <v>2.0</v>
      </c>
      <c r="BL45" s="3">
        <v>5.0</v>
      </c>
      <c r="BM45" s="3">
        <v>2.0</v>
      </c>
      <c r="BN45" s="3">
        <v>5.0</v>
      </c>
      <c r="BO45" s="3">
        <v>5.0</v>
      </c>
      <c r="BP45" s="3">
        <v>5.0</v>
      </c>
    </row>
    <row r="46">
      <c r="A46" s="2">
        <v>45337.61904481481</v>
      </c>
      <c r="B46" s="3" t="s">
        <v>182</v>
      </c>
      <c r="C46" s="3" t="s">
        <v>69</v>
      </c>
      <c r="D46" s="3" t="s">
        <v>70</v>
      </c>
      <c r="E46" s="3" t="s">
        <v>80</v>
      </c>
      <c r="F46" s="3" t="s">
        <v>161</v>
      </c>
      <c r="G46" s="3">
        <v>17.0</v>
      </c>
      <c r="H46" s="3" t="s">
        <v>73</v>
      </c>
      <c r="I46" s="3" t="s">
        <v>74</v>
      </c>
      <c r="J46" s="3" t="s">
        <v>98</v>
      </c>
      <c r="K46" s="3" t="s">
        <v>76</v>
      </c>
      <c r="L46" s="4" t="s">
        <v>183</v>
      </c>
      <c r="M46" s="3">
        <v>4.0</v>
      </c>
      <c r="N46" s="3">
        <v>5.0</v>
      </c>
      <c r="O46" s="3">
        <v>5.0</v>
      </c>
      <c r="P46" s="3">
        <v>4.0</v>
      </c>
      <c r="Q46" s="3">
        <v>5.0</v>
      </c>
      <c r="R46" s="3">
        <v>5.0</v>
      </c>
      <c r="S46" s="3">
        <v>4.0</v>
      </c>
      <c r="T46" s="3">
        <v>4.0</v>
      </c>
      <c r="U46" s="3">
        <v>5.0</v>
      </c>
      <c r="V46" s="3">
        <v>5.0</v>
      </c>
      <c r="W46" s="3">
        <v>4.0</v>
      </c>
      <c r="X46" s="3">
        <v>4.0</v>
      </c>
      <c r="Y46" s="3">
        <v>5.0</v>
      </c>
      <c r="Z46" s="3">
        <v>5.0</v>
      </c>
      <c r="AA46" s="3">
        <v>4.0</v>
      </c>
      <c r="AB46" s="3">
        <v>2.0</v>
      </c>
      <c r="AC46" s="3">
        <v>4.0</v>
      </c>
      <c r="AD46" s="3">
        <v>5.0</v>
      </c>
      <c r="AE46" s="3">
        <v>3.0</v>
      </c>
      <c r="AF46" s="3">
        <v>4.0</v>
      </c>
      <c r="AG46" s="3">
        <v>2.0</v>
      </c>
      <c r="AH46" s="3">
        <v>1.0</v>
      </c>
      <c r="AI46" s="3">
        <v>3.0</v>
      </c>
      <c r="AJ46" s="3">
        <v>6.0</v>
      </c>
      <c r="AK46" s="3">
        <v>5.0</v>
      </c>
      <c r="AL46" s="3">
        <v>7.0</v>
      </c>
      <c r="AM46" s="3">
        <v>6.0</v>
      </c>
      <c r="AN46" s="3">
        <v>6.0</v>
      </c>
      <c r="AO46" s="3">
        <v>3.0</v>
      </c>
      <c r="AP46" s="3">
        <v>7.0</v>
      </c>
      <c r="AQ46" s="3">
        <v>5.0</v>
      </c>
      <c r="AR46" s="3">
        <v>6.0</v>
      </c>
      <c r="AS46" s="3">
        <v>6.0</v>
      </c>
      <c r="AT46" s="3">
        <v>7.0</v>
      </c>
      <c r="AU46" s="3">
        <v>6.0</v>
      </c>
      <c r="AV46" s="3">
        <v>4.0</v>
      </c>
      <c r="AW46" s="3">
        <v>5.0</v>
      </c>
      <c r="AX46" s="3">
        <v>5.0</v>
      </c>
      <c r="AY46" s="3">
        <v>4.0</v>
      </c>
      <c r="AZ46" s="3">
        <v>5.0</v>
      </c>
      <c r="BA46" s="3">
        <v>2.0</v>
      </c>
      <c r="BB46" s="3">
        <v>1.0</v>
      </c>
      <c r="BC46" s="3">
        <v>4.0</v>
      </c>
      <c r="BD46" s="3">
        <v>2.0</v>
      </c>
      <c r="BE46" s="3">
        <v>1.0</v>
      </c>
      <c r="BF46" s="3">
        <v>4.0</v>
      </c>
      <c r="BG46" s="3">
        <v>1.0</v>
      </c>
      <c r="BH46" s="3">
        <v>2.0</v>
      </c>
      <c r="BI46" s="3">
        <v>2.0</v>
      </c>
      <c r="BJ46" s="3">
        <v>3.0</v>
      </c>
      <c r="BK46" s="3">
        <v>4.0</v>
      </c>
      <c r="BL46" s="3">
        <v>1.0</v>
      </c>
      <c r="BM46" s="3">
        <v>4.0</v>
      </c>
      <c r="BN46" s="3">
        <v>3.0</v>
      </c>
      <c r="BO46" s="3">
        <v>3.0</v>
      </c>
      <c r="BP46" s="3">
        <v>1.0</v>
      </c>
    </row>
    <row r="47">
      <c r="A47" s="2">
        <v>45337.666339351854</v>
      </c>
      <c r="B47" s="3" t="s">
        <v>184</v>
      </c>
      <c r="C47" s="3" t="s">
        <v>69</v>
      </c>
      <c r="D47" s="3" t="s">
        <v>70</v>
      </c>
      <c r="E47" s="3" t="s">
        <v>107</v>
      </c>
      <c r="F47" s="3" t="s">
        <v>72</v>
      </c>
      <c r="G47" s="3">
        <v>20.0</v>
      </c>
      <c r="H47" s="3" t="s">
        <v>73</v>
      </c>
      <c r="I47" s="3" t="s">
        <v>74</v>
      </c>
      <c r="J47" s="3" t="s">
        <v>108</v>
      </c>
      <c r="K47" s="3" t="s">
        <v>95</v>
      </c>
      <c r="L47" s="4" t="s">
        <v>185</v>
      </c>
      <c r="M47" s="3">
        <v>4.0</v>
      </c>
      <c r="N47" s="3">
        <v>4.0</v>
      </c>
      <c r="O47" s="3">
        <v>5.0</v>
      </c>
      <c r="P47" s="3">
        <v>4.0</v>
      </c>
      <c r="Q47" s="3">
        <v>5.0</v>
      </c>
      <c r="R47" s="3">
        <v>5.0</v>
      </c>
      <c r="S47" s="3">
        <v>4.0</v>
      </c>
      <c r="T47" s="3">
        <v>5.0</v>
      </c>
      <c r="U47" s="3">
        <v>4.0</v>
      </c>
      <c r="V47" s="3">
        <v>4.0</v>
      </c>
      <c r="W47" s="3">
        <v>5.0</v>
      </c>
      <c r="X47" s="3">
        <v>4.0</v>
      </c>
      <c r="Y47" s="3">
        <v>5.0</v>
      </c>
      <c r="Z47" s="3">
        <v>5.0</v>
      </c>
      <c r="AA47" s="3">
        <v>4.0</v>
      </c>
      <c r="AB47" s="3">
        <v>3.0</v>
      </c>
      <c r="AC47" s="3">
        <v>4.0</v>
      </c>
      <c r="AD47" s="3">
        <v>6.0</v>
      </c>
      <c r="AE47" s="3">
        <v>3.0</v>
      </c>
      <c r="AF47" s="3">
        <v>4.0</v>
      </c>
      <c r="AG47" s="3">
        <v>2.0</v>
      </c>
      <c r="AH47" s="3">
        <v>3.0</v>
      </c>
      <c r="AI47" s="3">
        <v>3.0</v>
      </c>
      <c r="AJ47" s="3">
        <v>5.0</v>
      </c>
      <c r="AK47" s="3">
        <v>7.0</v>
      </c>
      <c r="AL47" s="3">
        <v>5.0</v>
      </c>
      <c r="AM47" s="3">
        <v>6.0</v>
      </c>
      <c r="AN47" s="3">
        <v>5.0</v>
      </c>
      <c r="AO47" s="3">
        <v>3.0</v>
      </c>
      <c r="AP47" s="3">
        <v>6.0</v>
      </c>
      <c r="AQ47" s="3">
        <v>6.0</v>
      </c>
      <c r="AR47" s="3">
        <v>7.0</v>
      </c>
      <c r="AS47" s="3">
        <v>5.0</v>
      </c>
      <c r="AT47" s="3">
        <v>6.0</v>
      </c>
      <c r="AU47" s="3">
        <v>6.0</v>
      </c>
      <c r="AV47" s="3">
        <v>4.0</v>
      </c>
      <c r="AW47" s="3">
        <v>5.0</v>
      </c>
      <c r="AX47" s="3">
        <v>4.0</v>
      </c>
      <c r="AY47" s="3">
        <v>5.0</v>
      </c>
      <c r="AZ47" s="3">
        <v>5.0</v>
      </c>
      <c r="BA47" s="3">
        <v>3.0</v>
      </c>
      <c r="BB47" s="3">
        <v>2.0</v>
      </c>
      <c r="BC47" s="3">
        <v>4.0</v>
      </c>
      <c r="BD47" s="3">
        <v>2.0</v>
      </c>
      <c r="BE47" s="3">
        <v>3.0</v>
      </c>
      <c r="BF47" s="3">
        <v>5.0</v>
      </c>
      <c r="BG47" s="3">
        <v>3.0</v>
      </c>
      <c r="BH47" s="3">
        <v>2.0</v>
      </c>
      <c r="BI47" s="3">
        <v>2.0</v>
      </c>
      <c r="BJ47" s="3">
        <v>1.0</v>
      </c>
      <c r="BK47" s="3">
        <v>4.0</v>
      </c>
      <c r="BL47" s="3">
        <v>2.0</v>
      </c>
      <c r="BM47" s="3">
        <v>5.0</v>
      </c>
      <c r="BN47" s="3">
        <v>3.0</v>
      </c>
      <c r="BO47" s="3">
        <v>2.0</v>
      </c>
      <c r="BP47" s="3">
        <v>2.0</v>
      </c>
    </row>
    <row r="48">
      <c r="A48" s="2">
        <v>45337.67239371528</v>
      </c>
      <c r="B48" s="3" t="s">
        <v>186</v>
      </c>
      <c r="C48" s="3" t="s">
        <v>69</v>
      </c>
      <c r="D48" s="3" t="s">
        <v>70</v>
      </c>
      <c r="E48" s="3" t="s">
        <v>105</v>
      </c>
      <c r="F48" s="3" t="s">
        <v>72</v>
      </c>
      <c r="G48" s="3">
        <v>21.0</v>
      </c>
      <c r="H48" s="3" t="s">
        <v>73</v>
      </c>
      <c r="I48" s="3" t="s">
        <v>74</v>
      </c>
      <c r="J48" s="3" t="s">
        <v>94</v>
      </c>
      <c r="K48" s="3" t="s">
        <v>95</v>
      </c>
      <c r="L48" s="4" t="s">
        <v>187</v>
      </c>
      <c r="M48" s="3">
        <v>5.0</v>
      </c>
      <c r="N48" s="3">
        <v>4.0</v>
      </c>
      <c r="O48" s="3">
        <v>5.0</v>
      </c>
      <c r="P48" s="3">
        <v>4.0</v>
      </c>
      <c r="Q48" s="3">
        <v>4.0</v>
      </c>
      <c r="R48" s="3">
        <v>5.0</v>
      </c>
      <c r="S48" s="3">
        <v>4.0</v>
      </c>
      <c r="T48" s="3">
        <v>5.0</v>
      </c>
      <c r="U48" s="3">
        <v>5.0</v>
      </c>
      <c r="V48" s="3">
        <v>4.0</v>
      </c>
      <c r="W48" s="3">
        <v>5.0</v>
      </c>
      <c r="X48" s="3">
        <v>4.0</v>
      </c>
      <c r="Y48" s="3">
        <v>5.0</v>
      </c>
      <c r="Z48" s="3">
        <v>5.0</v>
      </c>
      <c r="AA48" s="3">
        <v>4.0</v>
      </c>
      <c r="AB48" s="3">
        <v>2.0</v>
      </c>
      <c r="AC48" s="3">
        <v>3.0</v>
      </c>
      <c r="AD48" s="3">
        <v>6.0</v>
      </c>
      <c r="AE48" s="3">
        <v>3.0</v>
      </c>
      <c r="AF48" s="3">
        <v>2.0</v>
      </c>
      <c r="AG48" s="3">
        <v>3.0</v>
      </c>
      <c r="AH48" s="3">
        <v>2.0</v>
      </c>
      <c r="AI48" s="3">
        <v>2.0</v>
      </c>
      <c r="AJ48" s="3">
        <v>5.0</v>
      </c>
      <c r="AK48" s="3">
        <v>6.0</v>
      </c>
      <c r="AL48" s="3">
        <v>6.0</v>
      </c>
      <c r="AM48" s="3">
        <v>5.0</v>
      </c>
      <c r="AN48" s="3">
        <v>7.0</v>
      </c>
      <c r="AO48" s="3">
        <v>4.0</v>
      </c>
      <c r="AP48" s="3">
        <v>6.0</v>
      </c>
      <c r="AQ48" s="3">
        <v>5.0</v>
      </c>
      <c r="AR48" s="3">
        <v>6.0</v>
      </c>
      <c r="AS48" s="3">
        <v>7.0</v>
      </c>
      <c r="AT48" s="3">
        <v>5.0</v>
      </c>
      <c r="AU48" s="3">
        <v>6.0</v>
      </c>
      <c r="AV48" s="3">
        <v>5.0</v>
      </c>
      <c r="AW48" s="3">
        <v>4.0</v>
      </c>
      <c r="AX48" s="3">
        <v>4.0</v>
      </c>
      <c r="AY48" s="3">
        <v>5.0</v>
      </c>
      <c r="AZ48" s="3">
        <v>4.0</v>
      </c>
      <c r="BA48" s="3">
        <v>2.0</v>
      </c>
      <c r="BB48" s="3">
        <v>1.0</v>
      </c>
      <c r="BC48" s="3">
        <v>4.0</v>
      </c>
      <c r="BD48" s="3">
        <v>2.0</v>
      </c>
      <c r="BE48" s="3">
        <v>3.0</v>
      </c>
      <c r="BF48" s="3">
        <v>5.0</v>
      </c>
      <c r="BG48" s="3">
        <v>3.0</v>
      </c>
      <c r="BH48" s="3">
        <v>2.0</v>
      </c>
      <c r="BI48" s="3">
        <v>3.0</v>
      </c>
      <c r="BJ48" s="3">
        <v>1.0</v>
      </c>
      <c r="BK48" s="3">
        <v>4.0</v>
      </c>
      <c r="BL48" s="3">
        <v>2.0</v>
      </c>
      <c r="BM48" s="3">
        <v>4.0</v>
      </c>
      <c r="BN48" s="3">
        <v>3.0</v>
      </c>
      <c r="BO48" s="3">
        <v>1.0</v>
      </c>
      <c r="BP48" s="3">
        <v>2.0</v>
      </c>
    </row>
    <row r="49">
      <c r="A49" s="2">
        <v>45337.74090881944</v>
      </c>
      <c r="B49" s="3" t="s">
        <v>188</v>
      </c>
      <c r="C49" s="3" t="s">
        <v>69</v>
      </c>
      <c r="D49" s="3" t="s">
        <v>79</v>
      </c>
      <c r="E49" s="3" t="s">
        <v>105</v>
      </c>
      <c r="F49" s="3" t="s">
        <v>72</v>
      </c>
      <c r="G49" s="3">
        <v>23.0</v>
      </c>
      <c r="H49" s="3" t="s">
        <v>88</v>
      </c>
      <c r="I49" s="3" t="s">
        <v>83</v>
      </c>
      <c r="J49" s="3" t="s">
        <v>108</v>
      </c>
      <c r="K49" s="3" t="s">
        <v>76</v>
      </c>
      <c r="L49" s="4" t="s">
        <v>189</v>
      </c>
      <c r="M49" s="3">
        <v>5.0</v>
      </c>
      <c r="N49" s="3">
        <v>5.0</v>
      </c>
      <c r="O49" s="3">
        <v>5.0</v>
      </c>
      <c r="P49" s="3">
        <v>4.0</v>
      </c>
      <c r="Q49" s="3">
        <v>5.0</v>
      </c>
      <c r="R49" s="3">
        <v>4.0</v>
      </c>
      <c r="S49" s="3">
        <v>5.0</v>
      </c>
      <c r="T49" s="3">
        <v>4.0</v>
      </c>
      <c r="U49" s="3">
        <v>4.0</v>
      </c>
      <c r="V49" s="3">
        <v>4.0</v>
      </c>
      <c r="W49" s="3">
        <v>4.0</v>
      </c>
      <c r="X49" s="3">
        <v>5.0</v>
      </c>
      <c r="Y49" s="3">
        <v>5.0</v>
      </c>
      <c r="Z49" s="3">
        <v>4.0</v>
      </c>
      <c r="AA49" s="3">
        <v>4.0</v>
      </c>
      <c r="AB49" s="3">
        <v>4.0</v>
      </c>
      <c r="AC49" s="3">
        <v>1.0</v>
      </c>
      <c r="AD49" s="3">
        <v>6.0</v>
      </c>
      <c r="AE49" s="3">
        <v>3.0</v>
      </c>
      <c r="AF49" s="3">
        <v>7.0</v>
      </c>
      <c r="AG49" s="3">
        <v>7.0</v>
      </c>
      <c r="AH49" s="3">
        <v>6.0</v>
      </c>
      <c r="AI49" s="3">
        <v>2.0</v>
      </c>
      <c r="AJ49" s="3">
        <v>5.0</v>
      </c>
      <c r="AK49" s="3">
        <v>7.0</v>
      </c>
      <c r="AL49" s="3">
        <v>6.0</v>
      </c>
      <c r="AM49" s="3">
        <v>6.0</v>
      </c>
      <c r="AN49" s="3">
        <v>6.0</v>
      </c>
      <c r="AO49" s="3">
        <v>6.0</v>
      </c>
      <c r="AP49" s="3">
        <v>6.0</v>
      </c>
      <c r="AQ49" s="3">
        <v>7.0</v>
      </c>
      <c r="AR49" s="3">
        <v>6.0</v>
      </c>
      <c r="AS49" s="3">
        <v>6.0</v>
      </c>
      <c r="AT49" s="3">
        <v>6.0</v>
      </c>
      <c r="AU49" s="3">
        <v>5.0</v>
      </c>
      <c r="AV49" s="3">
        <v>5.0</v>
      </c>
      <c r="AW49" s="3">
        <v>1.0</v>
      </c>
      <c r="AX49" s="3">
        <v>1.0</v>
      </c>
      <c r="AY49" s="3">
        <v>1.0</v>
      </c>
      <c r="AZ49" s="3">
        <v>4.0</v>
      </c>
      <c r="BA49" s="3">
        <v>1.0</v>
      </c>
      <c r="BB49" s="3">
        <v>2.0</v>
      </c>
      <c r="BC49" s="3">
        <v>4.0</v>
      </c>
      <c r="BD49" s="3">
        <v>2.0</v>
      </c>
      <c r="BE49" s="3">
        <v>3.0</v>
      </c>
      <c r="BF49" s="3">
        <v>5.0</v>
      </c>
      <c r="BG49" s="3">
        <v>1.0</v>
      </c>
      <c r="BH49" s="3">
        <v>1.0</v>
      </c>
      <c r="BI49" s="3">
        <v>1.0</v>
      </c>
      <c r="BJ49" s="3">
        <v>2.0</v>
      </c>
      <c r="BK49" s="3">
        <v>4.0</v>
      </c>
      <c r="BL49" s="3">
        <v>1.0</v>
      </c>
      <c r="BM49" s="3">
        <v>5.0</v>
      </c>
      <c r="BN49" s="3">
        <v>1.0</v>
      </c>
      <c r="BO49" s="3">
        <v>3.0</v>
      </c>
      <c r="BP49" s="3">
        <v>2.0</v>
      </c>
    </row>
    <row r="50">
      <c r="A50" s="2">
        <v>45337.744048831024</v>
      </c>
      <c r="B50" s="3" t="s">
        <v>190</v>
      </c>
      <c r="C50" s="3" t="s">
        <v>69</v>
      </c>
      <c r="D50" s="3" t="s">
        <v>79</v>
      </c>
      <c r="E50" s="3" t="s">
        <v>125</v>
      </c>
      <c r="F50" s="3" t="s">
        <v>72</v>
      </c>
      <c r="G50" s="3">
        <v>22.0</v>
      </c>
      <c r="H50" s="3" t="s">
        <v>73</v>
      </c>
      <c r="I50" s="3" t="s">
        <v>74</v>
      </c>
      <c r="J50" s="3" t="s">
        <v>75</v>
      </c>
      <c r="K50" s="3" t="s">
        <v>84</v>
      </c>
      <c r="L50" s="4" t="s">
        <v>191</v>
      </c>
      <c r="M50" s="3">
        <v>4.0</v>
      </c>
      <c r="N50" s="3">
        <v>4.0</v>
      </c>
      <c r="O50" s="3">
        <v>5.0</v>
      </c>
      <c r="P50" s="3">
        <v>4.0</v>
      </c>
      <c r="Q50" s="3">
        <v>5.0</v>
      </c>
      <c r="R50" s="3">
        <v>4.0</v>
      </c>
      <c r="S50" s="3">
        <v>5.0</v>
      </c>
      <c r="T50" s="3">
        <v>5.0</v>
      </c>
      <c r="U50" s="3">
        <v>4.0</v>
      </c>
      <c r="V50" s="3">
        <v>5.0</v>
      </c>
      <c r="W50" s="3">
        <v>4.0</v>
      </c>
      <c r="X50" s="3">
        <v>5.0</v>
      </c>
      <c r="Y50" s="3">
        <v>4.0</v>
      </c>
      <c r="Z50" s="3">
        <v>4.0</v>
      </c>
      <c r="AA50" s="3">
        <v>5.0</v>
      </c>
      <c r="AB50" s="3">
        <v>2.0</v>
      </c>
      <c r="AC50" s="3">
        <v>3.0</v>
      </c>
      <c r="AD50" s="3">
        <v>6.0</v>
      </c>
      <c r="AE50" s="3">
        <v>4.0</v>
      </c>
      <c r="AF50" s="3">
        <v>3.0</v>
      </c>
      <c r="AG50" s="3">
        <v>3.0</v>
      </c>
      <c r="AH50" s="3">
        <v>2.0</v>
      </c>
      <c r="AI50" s="3">
        <v>3.0</v>
      </c>
      <c r="AJ50" s="3">
        <v>6.0</v>
      </c>
      <c r="AK50" s="3">
        <v>5.0</v>
      </c>
      <c r="AL50" s="3">
        <v>7.0</v>
      </c>
      <c r="AM50" s="3">
        <v>6.0</v>
      </c>
      <c r="AN50" s="3">
        <v>6.0</v>
      </c>
      <c r="AO50" s="3">
        <v>3.0</v>
      </c>
      <c r="AP50" s="3">
        <v>5.0</v>
      </c>
      <c r="AQ50" s="3">
        <v>7.0</v>
      </c>
      <c r="AR50" s="3">
        <v>6.0</v>
      </c>
      <c r="AS50" s="3">
        <v>6.0</v>
      </c>
      <c r="AT50" s="3">
        <v>7.0</v>
      </c>
      <c r="AU50" s="3">
        <v>5.0</v>
      </c>
      <c r="AV50" s="3">
        <v>4.0</v>
      </c>
      <c r="AW50" s="3">
        <v>5.0</v>
      </c>
      <c r="AX50" s="3">
        <v>5.0</v>
      </c>
      <c r="AY50" s="3">
        <v>4.0</v>
      </c>
      <c r="AZ50" s="3">
        <v>5.0</v>
      </c>
      <c r="BA50" s="3">
        <v>3.0</v>
      </c>
      <c r="BB50" s="3">
        <v>2.0</v>
      </c>
      <c r="BC50" s="3">
        <v>4.0</v>
      </c>
      <c r="BD50" s="3">
        <v>2.0</v>
      </c>
      <c r="BE50" s="3">
        <v>1.0</v>
      </c>
      <c r="BF50" s="3">
        <v>4.0</v>
      </c>
      <c r="BG50" s="3">
        <v>2.0</v>
      </c>
      <c r="BH50" s="3">
        <v>3.0</v>
      </c>
      <c r="BI50" s="3">
        <v>2.0</v>
      </c>
      <c r="BJ50" s="3">
        <v>3.0</v>
      </c>
      <c r="BK50" s="3">
        <v>5.0</v>
      </c>
      <c r="BL50" s="3">
        <v>2.0</v>
      </c>
      <c r="BM50" s="3">
        <v>4.0</v>
      </c>
      <c r="BN50" s="3">
        <v>2.0</v>
      </c>
      <c r="BO50" s="3">
        <v>1.0</v>
      </c>
      <c r="BP50" s="3">
        <v>3.0</v>
      </c>
    </row>
    <row r="51">
      <c r="A51" s="2">
        <v>45337.7525209375</v>
      </c>
      <c r="B51" s="3" t="s">
        <v>192</v>
      </c>
      <c r="C51" s="3" t="s">
        <v>69</v>
      </c>
      <c r="D51" s="3" t="s">
        <v>79</v>
      </c>
      <c r="E51" s="3" t="s">
        <v>125</v>
      </c>
      <c r="F51" s="3" t="s">
        <v>72</v>
      </c>
      <c r="G51" s="3">
        <v>21.0</v>
      </c>
      <c r="H51" s="3" t="s">
        <v>73</v>
      </c>
      <c r="I51" s="3" t="s">
        <v>74</v>
      </c>
      <c r="J51" s="3" t="s">
        <v>75</v>
      </c>
      <c r="K51" s="3" t="s">
        <v>84</v>
      </c>
      <c r="L51" s="4" t="s">
        <v>193</v>
      </c>
      <c r="M51" s="3">
        <v>5.0</v>
      </c>
      <c r="N51" s="3">
        <v>4.0</v>
      </c>
      <c r="O51" s="3">
        <v>5.0</v>
      </c>
      <c r="P51" s="3">
        <v>4.0</v>
      </c>
      <c r="Q51" s="3">
        <v>4.0</v>
      </c>
      <c r="R51" s="3">
        <v>5.0</v>
      </c>
      <c r="S51" s="3">
        <v>4.0</v>
      </c>
      <c r="T51" s="3">
        <v>5.0</v>
      </c>
      <c r="U51" s="3">
        <v>5.0</v>
      </c>
      <c r="V51" s="3">
        <v>4.0</v>
      </c>
      <c r="W51" s="3">
        <v>5.0</v>
      </c>
      <c r="X51" s="3">
        <v>4.0</v>
      </c>
      <c r="Y51" s="3">
        <v>5.0</v>
      </c>
      <c r="Z51" s="3">
        <v>4.0</v>
      </c>
      <c r="AA51" s="3">
        <v>4.0</v>
      </c>
      <c r="AB51" s="3">
        <v>3.0</v>
      </c>
      <c r="AC51" s="3">
        <v>3.0</v>
      </c>
      <c r="AD51" s="3">
        <v>6.0</v>
      </c>
      <c r="AE51" s="3">
        <v>4.0</v>
      </c>
      <c r="AF51" s="3">
        <v>2.0</v>
      </c>
      <c r="AG51" s="3">
        <v>3.0</v>
      </c>
      <c r="AH51" s="3">
        <v>2.0</v>
      </c>
      <c r="AI51" s="3">
        <v>2.0</v>
      </c>
      <c r="AJ51" s="3">
        <v>5.0</v>
      </c>
      <c r="AK51" s="3">
        <v>5.0</v>
      </c>
      <c r="AL51" s="3">
        <v>7.0</v>
      </c>
      <c r="AM51" s="3">
        <v>6.0</v>
      </c>
      <c r="AN51" s="3">
        <v>5.0</v>
      </c>
      <c r="AO51" s="3">
        <v>3.0</v>
      </c>
      <c r="AP51" s="3">
        <v>6.0</v>
      </c>
      <c r="AQ51" s="3">
        <v>5.0</v>
      </c>
      <c r="AR51" s="3">
        <v>7.0</v>
      </c>
      <c r="AS51" s="3">
        <v>6.0</v>
      </c>
      <c r="AT51" s="3">
        <v>6.0</v>
      </c>
      <c r="AU51" s="3">
        <v>5.0</v>
      </c>
      <c r="AV51" s="3">
        <v>5.0</v>
      </c>
      <c r="AW51" s="3">
        <v>4.0</v>
      </c>
      <c r="AX51" s="3">
        <v>5.0</v>
      </c>
      <c r="AY51" s="3">
        <v>5.0</v>
      </c>
      <c r="AZ51" s="3">
        <v>4.0</v>
      </c>
      <c r="BA51" s="3">
        <v>2.0</v>
      </c>
      <c r="BB51" s="3">
        <v>3.0</v>
      </c>
      <c r="BC51" s="3">
        <v>5.0</v>
      </c>
      <c r="BD51" s="3">
        <v>3.0</v>
      </c>
      <c r="BE51" s="3">
        <v>3.0</v>
      </c>
      <c r="BF51" s="3">
        <v>4.0</v>
      </c>
      <c r="BG51" s="3">
        <v>2.0</v>
      </c>
      <c r="BH51" s="3">
        <v>1.0</v>
      </c>
      <c r="BI51" s="3">
        <v>2.0</v>
      </c>
      <c r="BJ51" s="3">
        <v>2.0</v>
      </c>
      <c r="BK51" s="3">
        <v>5.0</v>
      </c>
      <c r="BL51" s="3">
        <v>3.0</v>
      </c>
      <c r="BM51" s="3">
        <v>4.0</v>
      </c>
      <c r="BN51" s="3">
        <v>2.0</v>
      </c>
      <c r="BO51" s="3">
        <v>2.0</v>
      </c>
      <c r="BP51" s="3">
        <v>1.0</v>
      </c>
    </row>
    <row r="52">
      <c r="A52" s="2">
        <v>45337.756163495374</v>
      </c>
      <c r="B52" s="3" t="s">
        <v>194</v>
      </c>
      <c r="C52" s="3" t="s">
        <v>69</v>
      </c>
      <c r="D52" s="3" t="s">
        <v>70</v>
      </c>
      <c r="E52" s="3" t="s">
        <v>97</v>
      </c>
      <c r="F52" s="3" t="s">
        <v>72</v>
      </c>
      <c r="G52" s="3">
        <v>20.0</v>
      </c>
      <c r="H52" s="3" t="s">
        <v>73</v>
      </c>
      <c r="I52" s="3" t="s">
        <v>74</v>
      </c>
      <c r="J52" s="3" t="s">
        <v>108</v>
      </c>
      <c r="K52" s="3" t="s">
        <v>73</v>
      </c>
      <c r="M52" s="3">
        <v>5.0</v>
      </c>
      <c r="N52" s="3">
        <v>4.0</v>
      </c>
      <c r="O52" s="3">
        <v>5.0</v>
      </c>
      <c r="P52" s="3">
        <v>5.0</v>
      </c>
      <c r="Q52" s="3">
        <v>4.0</v>
      </c>
      <c r="R52" s="3">
        <v>5.0</v>
      </c>
      <c r="S52" s="3">
        <v>4.0</v>
      </c>
      <c r="T52" s="3">
        <v>4.0</v>
      </c>
      <c r="U52" s="3">
        <v>5.0</v>
      </c>
      <c r="V52" s="3">
        <v>4.0</v>
      </c>
      <c r="W52" s="3">
        <v>5.0</v>
      </c>
      <c r="X52" s="3">
        <v>4.0</v>
      </c>
      <c r="Y52" s="3">
        <v>4.0</v>
      </c>
      <c r="Z52" s="3">
        <v>5.0</v>
      </c>
      <c r="AA52" s="3">
        <v>4.0</v>
      </c>
      <c r="AB52" s="3">
        <v>3.0</v>
      </c>
      <c r="AC52" s="3">
        <v>2.0</v>
      </c>
      <c r="AD52" s="3">
        <v>6.0</v>
      </c>
      <c r="AE52" s="3">
        <v>3.0</v>
      </c>
      <c r="AF52" s="3">
        <v>2.0</v>
      </c>
      <c r="AG52" s="3">
        <v>4.0</v>
      </c>
      <c r="AH52" s="3">
        <v>2.0</v>
      </c>
      <c r="AI52" s="3">
        <v>3.0</v>
      </c>
      <c r="AJ52" s="3">
        <v>7.0</v>
      </c>
      <c r="AK52" s="3">
        <v>5.0</v>
      </c>
      <c r="AL52" s="3">
        <v>6.0</v>
      </c>
      <c r="AM52" s="3">
        <v>7.0</v>
      </c>
      <c r="AN52" s="3">
        <v>5.0</v>
      </c>
      <c r="AO52" s="3">
        <v>3.0</v>
      </c>
      <c r="AP52" s="3">
        <v>6.0</v>
      </c>
      <c r="AQ52" s="3">
        <v>7.0</v>
      </c>
      <c r="AR52" s="3">
        <v>5.0</v>
      </c>
      <c r="AS52" s="3">
        <v>6.0</v>
      </c>
      <c r="AT52" s="3">
        <v>7.0</v>
      </c>
      <c r="AU52" s="3">
        <v>6.0</v>
      </c>
      <c r="AV52" s="3">
        <v>5.0</v>
      </c>
      <c r="AW52" s="3">
        <v>4.0</v>
      </c>
      <c r="AX52" s="3">
        <v>5.0</v>
      </c>
      <c r="AY52" s="3">
        <v>5.0</v>
      </c>
      <c r="AZ52" s="3">
        <v>4.0</v>
      </c>
      <c r="BA52" s="3">
        <v>2.0</v>
      </c>
      <c r="BB52" s="3">
        <v>1.0</v>
      </c>
      <c r="BC52" s="3">
        <v>4.0</v>
      </c>
      <c r="BD52" s="3">
        <v>2.0</v>
      </c>
      <c r="BE52" s="3">
        <v>1.0</v>
      </c>
      <c r="BF52" s="3">
        <v>4.0</v>
      </c>
      <c r="BG52" s="3">
        <v>2.0</v>
      </c>
      <c r="BH52" s="3">
        <v>1.0</v>
      </c>
      <c r="BI52" s="3">
        <v>3.0</v>
      </c>
      <c r="BJ52" s="3">
        <v>2.0</v>
      </c>
      <c r="BK52" s="3">
        <v>5.0</v>
      </c>
      <c r="BL52" s="3">
        <v>3.0</v>
      </c>
      <c r="BM52" s="3">
        <v>4.0</v>
      </c>
      <c r="BN52" s="3">
        <v>2.0</v>
      </c>
      <c r="BO52" s="3">
        <v>1.0</v>
      </c>
      <c r="BP52" s="3">
        <v>3.0</v>
      </c>
    </row>
    <row r="53">
      <c r="A53" s="2">
        <v>45337.75897568287</v>
      </c>
      <c r="B53" s="3" t="s">
        <v>195</v>
      </c>
      <c r="C53" s="3" t="s">
        <v>69</v>
      </c>
      <c r="D53" s="3" t="s">
        <v>70</v>
      </c>
      <c r="E53" s="3" t="s">
        <v>119</v>
      </c>
      <c r="F53" s="3" t="s">
        <v>81</v>
      </c>
      <c r="G53" s="3">
        <v>24.0</v>
      </c>
      <c r="H53" s="3" t="s">
        <v>88</v>
      </c>
      <c r="I53" s="3" t="s">
        <v>89</v>
      </c>
      <c r="J53" s="3" t="s">
        <v>98</v>
      </c>
      <c r="K53" s="3" t="s">
        <v>88</v>
      </c>
      <c r="M53" s="3">
        <v>4.0</v>
      </c>
      <c r="N53" s="3">
        <v>4.0</v>
      </c>
      <c r="O53" s="3">
        <v>5.0</v>
      </c>
      <c r="P53" s="3">
        <v>4.0</v>
      </c>
      <c r="Q53" s="3">
        <v>5.0</v>
      </c>
      <c r="R53" s="3">
        <v>5.0</v>
      </c>
      <c r="S53" s="3">
        <v>4.0</v>
      </c>
      <c r="T53" s="3">
        <v>5.0</v>
      </c>
      <c r="U53" s="3">
        <v>4.0</v>
      </c>
      <c r="V53" s="3">
        <v>4.0</v>
      </c>
      <c r="W53" s="3">
        <v>5.0</v>
      </c>
      <c r="X53" s="3">
        <v>4.0</v>
      </c>
      <c r="Y53" s="3">
        <v>5.0</v>
      </c>
      <c r="Z53" s="3">
        <v>4.0</v>
      </c>
      <c r="AA53" s="3">
        <v>4.0</v>
      </c>
      <c r="AB53" s="3">
        <v>2.0</v>
      </c>
      <c r="AC53" s="3">
        <v>4.0</v>
      </c>
      <c r="AD53" s="3">
        <v>6.0</v>
      </c>
      <c r="AE53" s="3">
        <v>2.0</v>
      </c>
      <c r="AF53" s="3">
        <v>4.0</v>
      </c>
      <c r="AG53" s="3">
        <v>1.0</v>
      </c>
      <c r="AH53" s="3">
        <v>3.0</v>
      </c>
      <c r="AI53" s="3">
        <v>2.0</v>
      </c>
      <c r="AJ53" s="3">
        <v>5.0</v>
      </c>
      <c r="AK53" s="3">
        <v>7.0</v>
      </c>
      <c r="AL53" s="3">
        <v>6.0</v>
      </c>
      <c r="AM53" s="3">
        <v>7.0</v>
      </c>
      <c r="AN53" s="3">
        <v>5.0</v>
      </c>
      <c r="AO53" s="3">
        <v>2.0</v>
      </c>
      <c r="AP53" s="3">
        <v>7.0</v>
      </c>
      <c r="AQ53" s="3">
        <v>5.0</v>
      </c>
      <c r="AR53" s="3">
        <v>7.0</v>
      </c>
      <c r="AS53" s="3">
        <v>6.0</v>
      </c>
      <c r="AT53" s="3">
        <v>7.0</v>
      </c>
      <c r="AU53" s="3">
        <v>5.0</v>
      </c>
      <c r="AV53" s="3">
        <v>5.0</v>
      </c>
      <c r="AW53" s="3">
        <v>4.0</v>
      </c>
      <c r="AX53" s="3">
        <v>5.0</v>
      </c>
      <c r="AY53" s="3">
        <v>5.0</v>
      </c>
      <c r="AZ53" s="3">
        <v>4.0</v>
      </c>
      <c r="BA53" s="3">
        <v>3.0</v>
      </c>
      <c r="BB53" s="3">
        <v>1.0</v>
      </c>
      <c r="BC53" s="3">
        <v>4.0</v>
      </c>
      <c r="BD53" s="3">
        <v>3.0</v>
      </c>
      <c r="BE53" s="3">
        <v>2.0</v>
      </c>
      <c r="BF53" s="3">
        <v>4.0</v>
      </c>
      <c r="BG53" s="3">
        <v>2.0</v>
      </c>
      <c r="BH53" s="3">
        <v>1.0</v>
      </c>
      <c r="BI53" s="3">
        <v>3.0</v>
      </c>
      <c r="BJ53" s="3">
        <v>2.0</v>
      </c>
      <c r="BK53" s="3">
        <v>4.0</v>
      </c>
      <c r="BL53" s="3">
        <v>3.0</v>
      </c>
      <c r="BM53" s="3">
        <v>5.0</v>
      </c>
      <c r="BN53" s="3">
        <v>3.0</v>
      </c>
      <c r="BO53" s="3">
        <v>2.0</v>
      </c>
      <c r="BP53" s="3">
        <v>2.0</v>
      </c>
    </row>
    <row r="54">
      <c r="A54" s="2">
        <v>45337.76070679398</v>
      </c>
      <c r="B54" s="3" t="s">
        <v>196</v>
      </c>
      <c r="C54" s="3" t="s">
        <v>69</v>
      </c>
      <c r="D54" s="3" t="s">
        <v>79</v>
      </c>
      <c r="E54" s="3" t="s">
        <v>159</v>
      </c>
      <c r="F54" s="3" t="s">
        <v>72</v>
      </c>
      <c r="G54" s="3">
        <v>24.0</v>
      </c>
      <c r="H54" s="3" t="s">
        <v>73</v>
      </c>
      <c r="I54" s="3" t="s">
        <v>89</v>
      </c>
      <c r="J54" s="3" t="s">
        <v>94</v>
      </c>
      <c r="K54" s="3" t="s">
        <v>95</v>
      </c>
      <c r="L54" s="4" t="s">
        <v>197</v>
      </c>
      <c r="M54" s="3">
        <v>5.0</v>
      </c>
      <c r="N54" s="3">
        <v>4.0</v>
      </c>
      <c r="O54" s="3">
        <v>4.0</v>
      </c>
      <c r="P54" s="3">
        <v>4.0</v>
      </c>
      <c r="Q54" s="3">
        <v>5.0</v>
      </c>
      <c r="R54" s="3">
        <v>4.0</v>
      </c>
      <c r="S54" s="3">
        <v>5.0</v>
      </c>
      <c r="T54" s="3">
        <v>4.0</v>
      </c>
      <c r="U54" s="3">
        <v>4.0</v>
      </c>
      <c r="V54" s="3">
        <v>4.0</v>
      </c>
      <c r="W54" s="3">
        <v>4.0</v>
      </c>
      <c r="X54" s="3">
        <v>5.0</v>
      </c>
      <c r="Y54" s="3">
        <v>4.0</v>
      </c>
      <c r="Z54" s="3">
        <v>5.0</v>
      </c>
      <c r="AA54" s="3">
        <v>5.0</v>
      </c>
      <c r="AB54" s="3">
        <v>4.0</v>
      </c>
      <c r="AC54" s="3">
        <v>1.0</v>
      </c>
      <c r="AD54" s="3">
        <v>7.0</v>
      </c>
      <c r="AE54" s="3">
        <v>3.0</v>
      </c>
      <c r="AF54" s="3">
        <v>2.0</v>
      </c>
      <c r="AG54" s="3">
        <v>2.0</v>
      </c>
      <c r="AH54" s="3">
        <v>1.0</v>
      </c>
      <c r="AI54" s="3">
        <v>3.0</v>
      </c>
      <c r="AJ54" s="3">
        <v>7.0</v>
      </c>
      <c r="AK54" s="3">
        <v>6.0</v>
      </c>
      <c r="AL54" s="3">
        <v>6.0</v>
      </c>
      <c r="AM54" s="3">
        <v>5.0</v>
      </c>
      <c r="AN54" s="3">
        <v>7.0</v>
      </c>
      <c r="AO54" s="3">
        <v>2.0</v>
      </c>
      <c r="AP54" s="3">
        <v>7.0</v>
      </c>
      <c r="AQ54" s="3">
        <v>5.0</v>
      </c>
      <c r="AR54" s="3">
        <v>6.0</v>
      </c>
      <c r="AS54" s="3">
        <v>5.0</v>
      </c>
      <c r="AT54" s="3">
        <v>7.0</v>
      </c>
      <c r="AU54" s="3">
        <v>6.0</v>
      </c>
      <c r="AV54" s="3">
        <v>5.0</v>
      </c>
      <c r="AW54" s="3">
        <v>4.0</v>
      </c>
      <c r="AX54" s="3">
        <v>5.0</v>
      </c>
      <c r="AY54" s="3">
        <v>5.0</v>
      </c>
      <c r="AZ54" s="3">
        <v>4.0</v>
      </c>
      <c r="BA54" s="3">
        <v>1.0</v>
      </c>
      <c r="BB54" s="3">
        <v>2.0</v>
      </c>
      <c r="BC54" s="3">
        <v>5.0</v>
      </c>
      <c r="BD54" s="3">
        <v>2.0</v>
      </c>
      <c r="BE54" s="3">
        <v>2.0</v>
      </c>
      <c r="BF54" s="3">
        <v>5.0</v>
      </c>
      <c r="BG54" s="3">
        <v>2.0</v>
      </c>
      <c r="BH54" s="3">
        <v>1.0</v>
      </c>
      <c r="BI54" s="3">
        <v>3.0</v>
      </c>
      <c r="BJ54" s="3">
        <v>3.0</v>
      </c>
      <c r="BK54" s="3">
        <v>5.0</v>
      </c>
      <c r="BL54" s="3">
        <v>3.0</v>
      </c>
      <c r="BM54" s="3">
        <v>5.0</v>
      </c>
      <c r="BN54" s="3">
        <v>1.0</v>
      </c>
      <c r="BO54" s="3">
        <v>2.0</v>
      </c>
      <c r="BP54" s="3">
        <v>2.0</v>
      </c>
    </row>
    <row r="55">
      <c r="A55" s="2">
        <v>45337.767634375</v>
      </c>
      <c r="B55" s="3" t="s">
        <v>198</v>
      </c>
      <c r="C55" s="3" t="s">
        <v>69</v>
      </c>
      <c r="D55" s="3" t="s">
        <v>70</v>
      </c>
      <c r="E55" s="3" t="s">
        <v>80</v>
      </c>
      <c r="F55" s="3" t="s">
        <v>72</v>
      </c>
      <c r="G55" s="3">
        <v>23.0</v>
      </c>
      <c r="H55" s="3" t="s">
        <v>73</v>
      </c>
      <c r="I55" s="3" t="s">
        <v>74</v>
      </c>
      <c r="J55" s="3" t="s">
        <v>108</v>
      </c>
      <c r="K55" s="3" t="s">
        <v>95</v>
      </c>
      <c r="M55" s="3">
        <v>5.0</v>
      </c>
      <c r="N55" s="3">
        <v>5.0</v>
      </c>
      <c r="O55" s="3">
        <v>4.0</v>
      </c>
      <c r="P55" s="3">
        <v>4.0</v>
      </c>
      <c r="Q55" s="3">
        <v>5.0</v>
      </c>
      <c r="R55" s="3">
        <v>4.0</v>
      </c>
      <c r="S55" s="3">
        <v>4.0</v>
      </c>
      <c r="T55" s="3">
        <v>5.0</v>
      </c>
      <c r="U55" s="3">
        <v>4.0</v>
      </c>
      <c r="V55" s="3">
        <v>5.0</v>
      </c>
      <c r="W55" s="3">
        <v>4.0</v>
      </c>
      <c r="X55" s="3">
        <v>5.0</v>
      </c>
      <c r="Y55" s="3">
        <v>4.0</v>
      </c>
      <c r="Z55" s="3">
        <v>5.0</v>
      </c>
      <c r="AA55" s="3">
        <v>4.0</v>
      </c>
      <c r="AB55" s="3">
        <v>3.0</v>
      </c>
      <c r="AC55" s="3">
        <v>2.0</v>
      </c>
      <c r="AD55" s="3">
        <v>5.0</v>
      </c>
      <c r="AE55" s="3">
        <v>3.0</v>
      </c>
      <c r="AF55" s="3">
        <v>2.0</v>
      </c>
      <c r="AG55" s="3">
        <v>1.0</v>
      </c>
      <c r="AH55" s="3">
        <v>3.0</v>
      </c>
      <c r="AI55" s="3">
        <v>4.0</v>
      </c>
      <c r="AJ55" s="3">
        <v>6.0</v>
      </c>
      <c r="AK55" s="3">
        <v>7.0</v>
      </c>
      <c r="AL55" s="3">
        <v>6.0</v>
      </c>
      <c r="AM55" s="3">
        <v>7.0</v>
      </c>
      <c r="AN55" s="3">
        <v>5.0</v>
      </c>
      <c r="AO55" s="3">
        <v>3.0</v>
      </c>
      <c r="AP55" s="3">
        <v>5.0</v>
      </c>
      <c r="AQ55" s="3">
        <v>7.0</v>
      </c>
      <c r="AR55" s="3">
        <v>6.0</v>
      </c>
      <c r="AS55" s="3">
        <v>7.0</v>
      </c>
      <c r="AT55" s="3">
        <v>6.0</v>
      </c>
      <c r="AU55" s="3">
        <v>5.0</v>
      </c>
      <c r="AV55" s="3">
        <v>4.0</v>
      </c>
      <c r="AW55" s="3">
        <v>5.0</v>
      </c>
      <c r="AX55" s="3">
        <v>4.0</v>
      </c>
      <c r="AY55" s="3">
        <v>5.0</v>
      </c>
      <c r="AZ55" s="3">
        <v>5.0</v>
      </c>
      <c r="BA55" s="3">
        <v>2.0</v>
      </c>
      <c r="BB55" s="3">
        <v>3.0</v>
      </c>
      <c r="BC55" s="3">
        <v>4.0</v>
      </c>
      <c r="BD55" s="3">
        <v>3.0</v>
      </c>
      <c r="BE55" s="3">
        <v>2.0</v>
      </c>
      <c r="BF55" s="3">
        <v>4.0</v>
      </c>
      <c r="BG55" s="3">
        <v>2.0</v>
      </c>
      <c r="BH55" s="3">
        <v>1.0</v>
      </c>
      <c r="BI55" s="3">
        <v>3.0</v>
      </c>
      <c r="BJ55" s="3">
        <v>2.0</v>
      </c>
      <c r="BK55" s="3">
        <v>4.0</v>
      </c>
      <c r="BL55" s="3">
        <v>2.0</v>
      </c>
      <c r="BM55" s="3">
        <v>4.0</v>
      </c>
      <c r="BN55" s="3">
        <v>2.0</v>
      </c>
      <c r="BO55" s="3">
        <v>1.0</v>
      </c>
      <c r="BP55" s="3">
        <v>3.0</v>
      </c>
    </row>
    <row r="56">
      <c r="A56" s="2">
        <v>45337.777269872684</v>
      </c>
      <c r="B56" s="3" t="s">
        <v>199</v>
      </c>
      <c r="C56" s="3" t="s">
        <v>69</v>
      </c>
      <c r="D56" s="3" t="s">
        <v>70</v>
      </c>
      <c r="E56" s="3" t="s">
        <v>111</v>
      </c>
      <c r="F56" s="3" t="s">
        <v>72</v>
      </c>
      <c r="G56" s="3">
        <v>22.0</v>
      </c>
      <c r="H56" s="3" t="s">
        <v>73</v>
      </c>
      <c r="I56" s="3" t="s">
        <v>74</v>
      </c>
      <c r="J56" s="3" t="s">
        <v>90</v>
      </c>
      <c r="K56" s="3" t="s">
        <v>73</v>
      </c>
      <c r="L56" s="4" t="s">
        <v>200</v>
      </c>
      <c r="M56" s="3">
        <v>5.0</v>
      </c>
      <c r="N56" s="3">
        <v>5.0</v>
      </c>
      <c r="O56" s="3">
        <v>5.0</v>
      </c>
      <c r="P56" s="3">
        <v>5.0</v>
      </c>
      <c r="Q56" s="3">
        <v>4.0</v>
      </c>
      <c r="R56" s="3">
        <v>3.0</v>
      </c>
      <c r="S56" s="3">
        <v>3.0</v>
      </c>
      <c r="T56" s="3">
        <v>3.0</v>
      </c>
      <c r="U56" s="3">
        <v>4.0</v>
      </c>
      <c r="V56" s="3">
        <v>4.0</v>
      </c>
      <c r="W56" s="3">
        <v>4.0</v>
      </c>
      <c r="X56" s="3">
        <v>3.0</v>
      </c>
      <c r="Y56" s="3">
        <v>5.0</v>
      </c>
      <c r="Z56" s="3">
        <v>5.0</v>
      </c>
      <c r="AA56" s="3">
        <v>5.0</v>
      </c>
      <c r="AB56" s="3">
        <v>7.0</v>
      </c>
      <c r="AC56" s="3">
        <v>7.0</v>
      </c>
      <c r="AD56" s="3">
        <v>4.0</v>
      </c>
      <c r="AE56" s="3">
        <v>7.0</v>
      </c>
      <c r="AF56" s="3">
        <v>2.0</v>
      </c>
      <c r="AG56" s="3">
        <v>4.0</v>
      </c>
      <c r="AH56" s="3">
        <v>7.0</v>
      </c>
      <c r="AI56" s="3">
        <v>4.0</v>
      </c>
      <c r="AJ56" s="3">
        <v>1.0</v>
      </c>
      <c r="AK56" s="3">
        <v>1.0</v>
      </c>
      <c r="AL56" s="3">
        <v>1.0</v>
      </c>
      <c r="AM56" s="3">
        <v>1.0</v>
      </c>
      <c r="AN56" s="3">
        <v>1.0</v>
      </c>
      <c r="AO56" s="3">
        <v>1.0</v>
      </c>
      <c r="AP56" s="3">
        <v>7.0</v>
      </c>
      <c r="AQ56" s="3">
        <v>5.0</v>
      </c>
      <c r="AR56" s="3">
        <v>1.0</v>
      </c>
      <c r="AS56" s="3">
        <v>1.0</v>
      </c>
      <c r="AT56" s="3">
        <v>1.0</v>
      </c>
      <c r="AU56" s="3">
        <v>6.0</v>
      </c>
      <c r="AV56" s="3">
        <v>1.0</v>
      </c>
      <c r="AW56" s="3">
        <v>3.0</v>
      </c>
      <c r="AX56" s="3">
        <v>1.0</v>
      </c>
      <c r="AY56" s="3">
        <v>2.0</v>
      </c>
      <c r="AZ56" s="3">
        <v>1.0</v>
      </c>
      <c r="BA56" s="3">
        <v>4.0</v>
      </c>
      <c r="BB56" s="3">
        <v>3.0</v>
      </c>
      <c r="BC56" s="3">
        <v>3.0</v>
      </c>
      <c r="BD56" s="3">
        <v>5.0</v>
      </c>
      <c r="BE56" s="3">
        <v>5.0</v>
      </c>
      <c r="BF56" s="3">
        <v>3.0</v>
      </c>
      <c r="BG56" s="3">
        <v>3.0</v>
      </c>
      <c r="BH56" s="3">
        <v>3.0</v>
      </c>
      <c r="BI56" s="3">
        <v>3.0</v>
      </c>
      <c r="BJ56" s="3">
        <v>3.0</v>
      </c>
      <c r="BK56" s="3">
        <v>4.0</v>
      </c>
      <c r="BL56" s="3">
        <v>5.0</v>
      </c>
      <c r="BM56" s="3">
        <v>3.0</v>
      </c>
      <c r="BN56" s="3">
        <v>3.0</v>
      </c>
      <c r="BO56" s="3">
        <v>4.0</v>
      </c>
      <c r="BP56" s="3">
        <v>3.0</v>
      </c>
    </row>
    <row r="57">
      <c r="A57" s="2">
        <v>45337.78107758102</v>
      </c>
      <c r="B57" s="3" t="s">
        <v>201</v>
      </c>
      <c r="C57" s="3" t="s">
        <v>69</v>
      </c>
      <c r="D57" s="3" t="s">
        <v>70</v>
      </c>
      <c r="E57" s="3" t="s">
        <v>111</v>
      </c>
      <c r="F57" s="3" t="s">
        <v>72</v>
      </c>
      <c r="G57" s="3">
        <v>22.0</v>
      </c>
      <c r="H57" s="3" t="s">
        <v>82</v>
      </c>
      <c r="I57" s="3" t="s">
        <v>74</v>
      </c>
      <c r="J57" s="3" t="s">
        <v>90</v>
      </c>
      <c r="K57" s="3" t="s">
        <v>84</v>
      </c>
      <c r="L57" s="4" t="s">
        <v>202</v>
      </c>
      <c r="M57" s="3">
        <v>4.0</v>
      </c>
      <c r="N57" s="3">
        <v>5.0</v>
      </c>
      <c r="O57" s="3">
        <v>5.0</v>
      </c>
      <c r="P57" s="3">
        <v>4.0</v>
      </c>
      <c r="Q57" s="3">
        <v>3.0</v>
      </c>
      <c r="R57" s="3">
        <v>5.0</v>
      </c>
      <c r="S57" s="3">
        <v>4.0</v>
      </c>
      <c r="T57" s="3">
        <v>4.0</v>
      </c>
      <c r="U57" s="3">
        <v>4.0</v>
      </c>
      <c r="V57" s="3">
        <v>4.0</v>
      </c>
      <c r="W57" s="3">
        <v>4.0</v>
      </c>
      <c r="X57" s="3">
        <v>3.0</v>
      </c>
      <c r="Y57" s="3">
        <v>4.0</v>
      </c>
      <c r="Z57" s="3">
        <v>4.0</v>
      </c>
      <c r="AA57" s="3">
        <v>4.0</v>
      </c>
      <c r="AB57" s="3">
        <v>6.0</v>
      </c>
      <c r="AC57" s="3">
        <v>4.0</v>
      </c>
      <c r="AD57" s="3">
        <v>4.0</v>
      </c>
      <c r="AE57" s="3">
        <v>6.0</v>
      </c>
      <c r="AF57" s="3">
        <v>7.0</v>
      </c>
      <c r="AG57" s="3">
        <v>7.0</v>
      </c>
      <c r="AH57" s="3">
        <v>5.0</v>
      </c>
      <c r="AI57" s="3">
        <v>7.0</v>
      </c>
      <c r="AJ57" s="3">
        <v>4.0</v>
      </c>
      <c r="AK57" s="3">
        <v>1.0</v>
      </c>
      <c r="AL57" s="3">
        <v>4.0</v>
      </c>
      <c r="AM57" s="3">
        <v>4.0</v>
      </c>
      <c r="AN57" s="3">
        <v>5.0</v>
      </c>
      <c r="AO57" s="3">
        <v>6.0</v>
      </c>
      <c r="AP57" s="3">
        <v>7.0</v>
      </c>
      <c r="AQ57" s="3">
        <v>4.0</v>
      </c>
      <c r="AR57" s="3">
        <v>4.0</v>
      </c>
      <c r="AS57" s="3">
        <v>4.0</v>
      </c>
      <c r="AT57" s="3">
        <v>5.0</v>
      </c>
      <c r="AU57" s="3">
        <v>5.0</v>
      </c>
      <c r="AV57" s="3">
        <v>2.0</v>
      </c>
      <c r="AW57" s="3">
        <v>4.0</v>
      </c>
      <c r="AX57" s="3">
        <v>2.0</v>
      </c>
      <c r="AY57" s="3">
        <v>2.0</v>
      </c>
      <c r="AZ57" s="3">
        <v>2.0</v>
      </c>
      <c r="BA57" s="3">
        <v>4.0</v>
      </c>
      <c r="BB57" s="3">
        <v>4.0</v>
      </c>
      <c r="BC57" s="3">
        <v>3.0</v>
      </c>
      <c r="BD57" s="3">
        <v>5.0</v>
      </c>
      <c r="BE57" s="3">
        <v>4.0</v>
      </c>
      <c r="BF57" s="3">
        <v>3.0</v>
      </c>
      <c r="BG57" s="3">
        <v>4.0</v>
      </c>
      <c r="BH57" s="3">
        <v>4.0</v>
      </c>
      <c r="BI57" s="3">
        <v>4.0</v>
      </c>
      <c r="BJ57" s="3">
        <v>5.0</v>
      </c>
      <c r="BK57" s="3">
        <v>2.0</v>
      </c>
      <c r="BL57" s="3">
        <v>5.0</v>
      </c>
      <c r="BM57" s="3">
        <v>2.0</v>
      </c>
      <c r="BN57" s="3">
        <v>4.0</v>
      </c>
      <c r="BO57" s="3">
        <v>5.0</v>
      </c>
      <c r="BP57" s="3">
        <v>5.0</v>
      </c>
    </row>
    <row r="58">
      <c r="A58" s="2">
        <v>45337.78503748843</v>
      </c>
      <c r="B58" s="3" t="s">
        <v>106</v>
      </c>
      <c r="C58" s="3" t="s">
        <v>69</v>
      </c>
      <c r="D58" s="3" t="s">
        <v>70</v>
      </c>
      <c r="E58" s="3" t="s">
        <v>107</v>
      </c>
      <c r="F58" s="3" t="s">
        <v>72</v>
      </c>
      <c r="G58" s="3">
        <v>20.0</v>
      </c>
      <c r="H58" s="3" t="s">
        <v>82</v>
      </c>
      <c r="I58" s="3" t="s">
        <v>74</v>
      </c>
      <c r="J58" s="3" t="s">
        <v>108</v>
      </c>
      <c r="K58" s="3" t="s">
        <v>84</v>
      </c>
      <c r="L58" s="4" t="s">
        <v>109</v>
      </c>
      <c r="M58" s="3">
        <v>5.0</v>
      </c>
      <c r="N58" s="3">
        <v>4.0</v>
      </c>
      <c r="O58" s="3">
        <v>1.0</v>
      </c>
      <c r="P58" s="3">
        <v>5.0</v>
      </c>
      <c r="Q58" s="3">
        <v>4.0</v>
      </c>
      <c r="R58" s="3">
        <v>4.0</v>
      </c>
      <c r="S58" s="3">
        <v>5.0</v>
      </c>
      <c r="T58" s="3">
        <v>4.0</v>
      </c>
      <c r="U58" s="3">
        <v>5.0</v>
      </c>
      <c r="V58" s="3">
        <v>4.0</v>
      </c>
      <c r="W58" s="3">
        <v>4.0</v>
      </c>
      <c r="X58" s="3">
        <v>3.0</v>
      </c>
      <c r="Y58" s="3">
        <v>4.0</v>
      </c>
      <c r="Z58" s="3">
        <v>4.0</v>
      </c>
      <c r="AA58" s="3">
        <v>4.0</v>
      </c>
      <c r="AB58" s="3">
        <v>5.0</v>
      </c>
      <c r="AC58" s="3">
        <v>5.0</v>
      </c>
      <c r="AD58" s="3">
        <v>3.0</v>
      </c>
      <c r="AE58" s="3">
        <v>5.0</v>
      </c>
      <c r="AF58" s="3">
        <v>5.0</v>
      </c>
      <c r="AG58" s="3">
        <v>5.0</v>
      </c>
      <c r="AH58" s="3">
        <v>5.0</v>
      </c>
      <c r="AI58" s="3">
        <v>5.0</v>
      </c>
      <c r="AJ58" s="3">
        <v>5.0</v>
      </c>
      <c r="AK58" s="3">
        <v>3.0</v>
      </c>
      <c r="AL58" s="3">
        <v>5.0</v>
      </c>
      <c r="AM58" s="3">
        <v>6.0</v>
      </c>
      <c r="AN58" s="3">
        <v>6.0</v>
      </c>
      <c r="AO58" s="3">
        <v>3.0</v>
      </c>
      <c r="AP58" s="3">
        <v>5.0</v>
      </c>
      <c r="AQ58" s="3">
        <v>6.0</v>
      </c>
      <c r="AR58" s="3">
        <v>5.0</v>
      </c>
      <c r="AS58" s="3">
        <v>5.0</v>
      </c>
      <c r="AT58" s="3">
        <v>5.0</v>
      </c>
      <c r="AU58" s="3">
        <v>5.0</v>
      </c>
      <c r="AV58" s="3">
        <v>4.0</v>
      </c>
      <c r="AW58" s="3">
        <v>4.0</v>
      </c>
      <c r="AX58" s="3">
        <v>4.0</v>
      </c>
      <c r="AY58" s="3">
        <v>4.0</v>
      </c>
      <c r="AZ58" s="3">
        <v>2.0</v>
      </c>
      <c r="BA58" s="3">
        <v>4.0</v>
      </c>
      <c r="BB58" s="3">
        <v>4.0</v>
      </c>
      <c r="BC58" s="3">
        <v>4.0</v>
      </c>
      <c r="BD58" s="3">
        <v>4.0</v>
      </c>
      <c r="BE58" s="3">
        <v>5.0</v>
      </c>
      <c r="BF58" s="3">
        <v>5.0</v>
      </c>
      <c r="BG58" s="3">
        <v>4.0</v>
      </c>
      <c r="BH58" s="3">
        <v>4.0</v>
      </c>
      <c r="BI58" s="3">
        <v>4.0</v>
      </c>
      <c r="BJ58" s="3">
        <v>4.0</v>
      </c>
      <c r="BK58" s="3">
        <v>5.0</v>
      </c>
      <c r="BL58" s="3">
        <v>4.0</v>
      </c>
      <c r="BM58" s="3">
        <v>4.0</v>
      </c>
      <c r="BN58" s="3">
        <v>5.0</v>
      </c>
      <c r="BO58" s="3">
        <v>5.0</v>
      </c>
      <c r="BP58" s="3">
        <v>3.0</v>
      </c>
    </row>
    <row r="59">
      <c r="A59" s="2">
        <v>45337.78622988426</v>
      </c>
      <c r="B59" s="3" t="s">
        <v>203</v>
      </c>
      <c r="C59" s="3" t="s">
        <v>69</v>
      </c>
      <c r="D59" s="3" t="s">
        <v>70</v>
      </c>
      <c r="E59" s="3" t="s">
        <v>80</v>
      </c>
      <c r="F59" s="3" t="s">
        <v>72</v>
      </c>
      <c r="G59" s="3">
        <v>23.0</v>
      </c>
      <c r="H59" s="3" t="s">
        <v>73</v>
      </c>
      <c r="I59" s="3" t="s">
        <v>74</v>
      </c>
      <c r="J59" s="3" t="s">
        <v>94</v>
      </c>
      <c r="K59" s="3" t="s">
        <v>76</v>
      </c>
      <c r="L59" s="4" t="s">
        <v>204</v>
      </c>
      <c r="M59" s="3">
        <v>5.0</v>
      </c>
      <c r="N59" s="3">
        <v>5.0</v>
      </c>
      <c r="O59" s="3">
        <v>5.0</v>
      </c>
      <c r="P59" s="3">
        <v>5.0</v>
      </c>
      <c r="Q59" s="3">
        <v>4.0</v>
      </c>
      <c r="R59" s="3">
        <v>4.0</v>
      </c>
      <c r="S59" s="3">
        <v>4.0</v>
      </c>
      <c r="T59" s="3">
        <v>4.0</v>
      </c>
      <c r="U59" s="3">
        <v>4.0</v>
      </c>
      <c r="V59" s="3">
        <v>5.0</v>
      </c>
      <c r="W59" s="3">
        <v>4.0</v>
      </c>
      <c r="X59" s="3">
        <v>5.0</v>
      </c>
      <c r="Y59" s="3">
        <v>5.0</v>
      </c>
      <c r="Z59" s="3">
        <v>4.0</v>
      </c>
      <c r="AA59" s="3">
        <v>5.0</v>
      </c>
      <c r="AB59" s="3">
        <v>6.0</v>
      </c>
      <c r="AC59" s="3">
        <v>6.0</v>
      </c>
      <c r="AD59" s="3">
        <v>5.0</v>
      </c>
      <c r="AE59" s="3">
        <v>7.0</v>
      </c>
      <c r="AF59" s="3">
        <v>7.0</v>
      </c>
      <c r="AG59" s="3">
        <v>7.0</v>
      </c>
      <c r="AH59" s="3">
        <v>7.0</v>
      </c>
      <c r="AI59" s="3">
        <v>7.0</v>
      </c>
      <c r="AJ59" s="3">
        <v>4.0</v>
      </c>
      <c r="AK59" s="3">
        <v>4.0</v>
      </c>
      <c r="AL59" s="3">
        <v>4.0</v>
      </c>
      <c r="AM59" s="3">
        <v>6.0</v>
      </c>
      <c r="AN59" s="3">
        <v>7.0</v>
      </c>
      <c r="AO59" s="3">
        <v>7.0</v>
      </c>
      <c r="AP59" s="3">
        <v>7.0</v>
      </c>
      <c r="AQ59" s="3">
        <v>5.0</v>
      </c>
      <c r="AR59" s="3">
        <v>7.0</v>
      </c>
      <c r="AS59" s="3">
        <v>5.0</v>
      </c>
      <c r="AT59" s="3">
        <v>4.0</v>
      </c>
      <c r="AU59" s="3">
        <v>6.0</v>
      </c>
      <c r="AV59" s="3">
        <v>3.0</v>
      </c>
      <c r="AW59" s="3">
        <v>2.0</v>
      </c>
      <c r="AX59" s="3">
        <v>4.0</v>
      </c>
      <c r="AY59" s="3">
        <v>4.0</v>
      </c>
      <c r="AZ59" s="3">
        <v>2.0</v>
      </c>
      <c r="BA59" s="3">
        <v>5.0</v>
      </c>
      <c r="BB59" s="3">
        <v>4.0</v>
      </c>
      <c r="BC59" s="3">
        <v>3.0</v>
      </c>
      <c r="BD59" s="3">
        <v>5.0</v>
      </c>
      <c r="BE59" s="3">
        <v>5.0</v>
      </c>
      <c r="BF59" s="3">
        <v>2.0</v>
      </c>
      <c r="BG59" s="3">
        <v>4.0</v>
      </c>
      <c r="BH59" s="3">
        <v>4.0</v>
      </c>
      <c r="BI59" s="3">
        <v>5.0</v>
      </c>
      <c r="BJ59" s="3">
        <v>5.0</v>
      </c>
      <c r="BK59" s="3">
        <v>4.0</v>
      </c>
      <c r="BL59" s="3">
        <v>5.0</v>
      </c>
      <c r="BM59" s="3">
        <v>5.0</v>
      </c>
      <c r="BN59" s="3">
        <v>4.0</v>
      </c>
      <c r="BO59" s="3">
        <v>5.0</v>
      </c>
      <c r="BP59" s="3">
        <v>2.0</v>
      </c>
    </row>
    <row r="60">
      <c r="A60" s="2">
        <v>45337.91751987269</v>
      </c>
      <c r="B60" s="3" t="s">
        <v>205</v>
      </c>
      <c r="C60" s="3" t="s">
        <v>69</v>
      </c>
      <c r="D60" s="3" t="s">
        <v>70</v>
      </c>
      <c r="E60" s="3" t="s">
        <v>206</v>
      </c>
      <c r="F60" s="3" t="s">
        <v>72</v>
      </c>
      <c r="G60" s="3">
        <v>22.0</v>
      </c>
      <c r="H60" s="3" t="s">
        <v>82</v>
      </c>
      <c r="I60" s="3" t="s">
        <v>83</v>
      </c>
      <c r="J60" s="3" t="s">
        <v>90</v>
      </c>
      <c r="K60" s="3" t="s">
        <v>73</v>
      </c>
      <c r="L60" s="4" t="s">
        <v>207</v>
      </c>
      <c r="M60" s="3">
        <v>3.0</v>
      </c>
      <c r="N60" s="3">
        <v>4.0</v>
      </c>
      <c r="O60" s="3">
        <v>5.0</v>
      </c>
      <c r="P60" s="3">
        <v>4.0</v>
      </c>
      <c r="Q60" s="3">
        <v>2.0</v>
      </c>
      <c r="R60" s="3">
        <v>3.0</v>
      </c>
      <c r="S60" s="3">
        <v>3.0</v>
      </c>
      <c r="T60" s="3">
        <v>4.0</v>
      </c>
      <c r="U60" s="3">
        <v>4.0</v>
      </c>
      <c r="V60" s="3">
        <v>3.0</v>
      </c>
      <c r="W60" s="3">
        <v>3.0</v>
      </c>
      <c r="X60" s="3">
        <v>3.0</v>
      </c>
      <c r="Y60" s="3">
        <v>4.0</v>
      </c>
      <c r="Z60" s="3">
        <v>3.0</v>
      </c>
      <c r="AA60" s="3">
        <v>4.0</v>
      </c>
      <c r="AB60" s="3">
        <v>7.0</v>
      </c>
      <c r="AC60" s="3">
        <v>7.0</v>
      </c>
      <c r="AD60" s="3">
        <v>3.0</v>
      </c>
      <c r="AE60" s="3">
        <v>7.0</v>
      </c>
      <c r="AF60" s="3">
        <v>7.0</v>
      </c>
      <c r="AG60" s="3">
        <v>2.0</v>
      </c>
      <c r="AH60" s="3">
        <v>7.0</v>
      </c>
      <c r="AI60" s="3">
        <v>7.0</v>
      </c>
      <c r="AJ60" s="3">
        <v>2.0</v>
      </c>
      <c r="AK60" s="3">
        <v>1.0</v>
      </c>
      <c r="AL60" s="3">
        <v>3.0</v>
      </c>
      <c r="AM60" s="3">
        <v>4.0</v>
      </c>
      <c r="AN60" s="3">
        <v>1.0</v>
      </c>
      <c r="AO60" s="3">
        <v>5.0</v>
      </c>
      <c r="AP60" s="3">
        <v>7.0</v>
      </c>
      <c r="AQ60" s="3">
        <v>2.0</v>
      </c>
      <c r="AR60" s="3">
        <v>6.0</v>
      </c>
      <c r="AS60" s="3">
        <v>2.0</v>
      </c>
      <c r="AT60" s="3">
        <v>1.0</v>
      </c>
      <c r="AU60" s="3">
        <v>3.0</v>
      </c>
      <c r="AV60" s="3">
        <v>4.0</v>
      </c>
      <c r="AW60" s="3">
        <v>3.0</v>
      </c>
      <c r="AX60" s="3">
        <v>1.0</v>
      </c>
      <c r="AY60" s="3">
        <v>2.0</v>
      </c>
      <c r="AZ60" s="3">
        <v>1.0</v>
      </c>
      <c r="BA60" s="3">
        <v>2.0</v>
      </c>
      <c r="BB60" s="3">
        <v>4.0</v>
      </c>
      <c r="BC60" s="3">
        <v>1.0</v>
      </c>
      <c r="BD60" s="3">
        <v>5.0</v>
      </c>
      <c r="BE60" s="3">
        <v>5.0</v>
      </c>
      <c r="BF60" s="3">
        <v>2.0</v>
      </c>
      <c r="BG60" s="3">
        <v>3.0</v>
      </c>
      <c r="BH60" s="3">
        <v>3.0</v>
      </c>
      <c r="BI60" s="3">
        <v>4.0</v>
      </c>
      <c r="BJ60" s="3">
        <v>3.0</v>
      </c>
      <c r="BK60" s="3">
        <v>3.0</v>
      </c>
      <c r="BL60" s="3">
        <v>2.0</v>
      </c>
      <c r="BM60" s="3">
        <v>3.0</v>
      </c>
      <c r="BN60" s="3">
        <v>3.0</v>
      </c>
      <c r="BO60" s="3">
        <v>3.0</v>
      </c>
      <c r="BP60" s="3">
        <v>5.0</v>
      </c>
    </row>
    <row r="61">
      <c r="A61" s="2">
        <v>45338.423696516205</v>
      </c>
      <c r="B61" s="3" t="s">
        <v>208</v>
      </c>
      <c r="C61" s="3" t="s">
        <v>69</v>
      </c>
      <c r="D61" s="3" t="s">
        <v>70</v>
      </c>
      <c r="E61" s="3" t="s">
        <v>80</v>
      </c>
      <c r="F61" s="3" t="s">
        <v>81</v>
      </c>
      <c r="G61" s="3">
        <v>24.0</v>
      </c>
      <c r="H61" s="3" t="s">
        <v>73</v>
      </c>
      <c r="I61" s="3" t="s">
        <v>89</v>
      </c>
      <c r="J61" s="3" t="s">
        <v>90</v>
      </c>
      <c r="K61" s="3" t="s">
        <v>84</v>
      </c>
      <c r="L61" s="4" t="s">
        <v>209</v>
      </c>
      <c r="M61" s="3">
        <v>4.0</v>
      </c>
      <c r="N61" s="3">
        <v>5.0</v>
      </c>
      <c r="O61" s="3">
        <v>5.0</v>
      </c>
      <c r="P61" s="3">
        <v>4.0</v>
      </c>
      <c r="Q61" s="3">
        <v>2.0</v>
      </c>
      <c r="R61" s="3">
        <v>3.0</v>
      </c>
      <c r="S61" s="3">
        <v>4.0</v>
      </c>
      <c r="T61" s="3">
        <v>2.0</v>
      </c>
      <c r="U61" s="3">
        <v>3.0</v>
      </c>
      <c r="V61" s="3">
        <v>4.0</v>
      </c>
      <c r="W61" s="3">
        <v>4.0</v>
      </c>
      <c r="X61" s="3">
        <v>1.0</v>
      </c>
      <c r="Y61" s="3">
        <v>5.0</v>
      </c>
      <c r="Z61" s="3">
        <v>2.0</v>
      </c>
      <c r="AA61" s="3">
        <v>5.0</v>
      </c>
      <c r="AB61" s="3">
        <v>7.0</v>
      </c>
      <c r="AC61" s="3">
        <v>6.0</v>
      </c>
      <c r="AD61" s="3">
        <v>5.0</v>
      </c>
      <c r="AE61" s="3">
        <v>6.0</v>
      </c>
      <c r="AF61" s="3">
        <v>7.0</v>
      </c>
      <c r="AG61" s="3">
        <v>3.0</v>
      </c>
      <c r="AH61" s="3">
        <v>7.0</v>
      </c>
      <c r="AI61" s="3">
        <v>5.0</v>
      </c>
      <c r="AJ61" s="3">
        <v>3.0</v>
      </c>
      <c r="AK61" s="3">
        <v>5.0</v>
      </c>
      <c r="AL61" s="3">
        <v>3.0</v>
      </c>
      <c r="AM61" s="3">
        <v>7.0</v>
      </c>
      <c r="AN61" s="3">
        <v>4.0</v>
      </c>
      <c r="AO61" s="3">
        <v>3.0</v>
      </c>
      <c r="AP61" s="3">
        <v>7.0</v>
      </c>
      <c r="AQ61" s="3">
        <v>7.0</v>
      </c>
      <c r="AR61" s="3">
        <v>3.0</v>
      </c>
      <c r="AS61" s="3">
        <v>5.0</v>
      </c>
      <c r="AT61" s="3">
        <v>5.0</v>
      </c>
      <c r="AU61" s="3">
        <v>6.0</v>
      </c>
      <c r="AV61" s="3">
        <v>4.0</v>
      </c>
      <c r="AW61" s="3">
        <v>2.0</v>
      </c>
      <c r="AX61" s="3">
        <v>2.0</v>
      </c>
      <c r="AY61" s="3">
        <v>1.0</v>
      </c>
      <c r="AZ61" s="3">
        <v>2.0</v>
      </c>
      <c r="BA61" s="3">
        <v>1.0</v>
      </c>
      <c r="BB61" s="3">
        <v>4.0</v>
      </c>
      <c r="BC61" s="3">
        <v>2.0</v>
      </c>
      <c r="BD61" s="3">
        <v>4.0</v>
      </c>
      <c r="BE61" s="3">
        <v>5.0</v>
      </c>
      <c r="BF61" s="3">
        <v>2.0</v>
      </c>
      <c r="BG61" s="3">
        <v>4.0</v>
      </c>
      <c r="BH61" s="3">
        <v>5.0</v>
      </c>
      <c r="BI61" s="3">
        <v>4.0</v>
      </c>
      <c r="BJ61" s="3">
        <v>5.0</v>
      </c>
      <c r="BK61" s="3">
        <v>2.0</v>
      </c>
      <c r="BL61" s="3">
        <v>4.0</v>
      </c>
      <c r="BM61" s="3">
        <v>5.0</v>
      </c>
      <c r="BN61" s="3">
        <v>4.0</v>
      </c>
      <c r="BO61" s="3">
        <v>5.0</v>
      </c>
      <c r="BP61" s="3">
        <v>3.0</v>
      </c>
    </row>
    <row r="62">
      <c r="A62" s="2">
        <v>45338.49575315972</v>
      </c>
      <c r="B62" s="3" t="s">
        <v>210</v>
      </c>
      <c r="C62" s="3" t="s">
        <v>69</v>
      </c>
      <c r="D62" s="3" t="s">
        <v>70</v>
      </c>
      <c r="E62" s="3" t="s">
        <v>80</v>
      </c>
      <c r="F62" s="3" t="s">
        <v>72</v>
      </c>
      <c r="G62" s="3">
        <v>21.0</v>
      </c>
      <c r="H62" s="3" t="s">
        <v>73</v>
      </c>
      <c r="I62" s="3" t="s">
        <v>74</v>
      </c>
      <c r="J62" s="3" t="s">
        <v>94</v>
      </c>
      <c r="K62" s="3" t="s">
        <v>73</v>
      </c>
      <c r="L62" s="4" t="s">
        <v>211</v>
      </c>
      <c r="M62" s="3">
        <v>5.0</v>
      </c>
      <c r="N62" s="3">
        <v>4.0</v>
      </c>
      <c r="O62" s="3">
        <v>5.0</v>
      </c>
      <c r="P62" s="3">
        <v>4.0</v>
      </c>
      <c r="Q62" s="3">
        <v>4.0</v>
      </c>
      <c r="R62" s="3">
        <v>4.0</v>
      </c>
      <c r="S62" s="3">
        <v>5.0</v>
      </c>
      <c r="T62" s="3">
        <v>4.0</v>
      </c>
      <c r="U62" s="3">
        <v>5.0</v>
      </c>
      <c r="V62" s="3">
        <v>4.0</v>
      </c>
      <c r="W62" s="3">
        <v>4.0</v>
      </c>
      <c r="X62" s="3">
        <v>4.0</v>
      </c>
      <c r="Y62" s="3">
        <v>4.0</v>
      </c>
      <c r="Z62" s="3">
        <v>4.0</v>
      </c>
      <c r="AA62" s="3">
        <v>5.0</v>
      </c>
      <c r="AB62" s="3">
        <v>6.0</v>
      </c>
      <c r="AC62" s="3">
        <v>5.0</v>
      </c>
      <c r="AD62" s="3">
        <v>7.0</v>
      </c>
      <c r="AE62" s="3">
        <v>6.0</v>
      </c>
      <c r="AF62" s="3">
        <v>5.0</v>
      </c>
      <c r="AG62" s="3">
        <v>5.0</v>
      </c>
      <c r="AH62" s="3">
        <v>6.0</v>
      </c>
      <c r="AI62" s="3">
        <v>6.0</v>
      </c>
      <c r="AJ62" s="3">
        <v>6.0</v>
      </c>
      <c r="AK62" s="3">
        <v>7.0</v>
      </c>
      <c r="AL62" s="3">
        <v>6.0</v>
      </c>
      <c r="AM62" s="3">
        <v>7.0</v>
      </c>
      <c r="AN62" s="3">
        <v>6.0</v>
      </c>
      <c r="AO62" s="3">
        <v>6.0</v>
      </c>
      <c r="AP62" s="3">
        <v>7.0</v>
      </c>
      <c r="AQ62" s="3">
        <v>6.0</v>
      </c>
      <c r="AR62" s="3">
        <v>6.0</v>
      </c>
      <c r="AS62" s="3">
        <v>6.0</v>
      </c>
      <c r="AT62" s="3">
        <v>6.0</v>
      </c>
      <c r="AU62" s="3">
        <v>7.0</v>
      </c>
      <c r="AV62" s="3">
        <v>4.0</v>
      </c>
      <c r="AW62" s="3">
        <v>4.0</v>
      </c>
      <c r="AX62" s="3">
        <v>5.0</v>
      </c>
      <c r="AY62" s="3">
        <v>4.0</v>
      </c>
      <c r="AZ62" s="3">
        <v>4.0</v>
      </c>
      <c r="BA62" s="3">
        <v>4.0</v>
      </c>
      <c r="BB62" s="3">
        <v>4.0</v>
      </c>
      <c r="BC62" s="3">
        <v>4.0</v>
      </c>
      <c r="BD62" s="3">
        <v>4.0</v>
      </c>
      <c r="BE62" s="3">
        <v>5.0</v>
      </c>
      <c r="BF62" s="3">
        <v>3.0</v>
      </c>
      <c r="BG62" s="3">
        <v>4.0</v>
      </c>
      <c r="BH62" s="3">
        <v>4.0</v>
      </c>
      <c r="BI62" s="3">
        <v>4.0</v>
      </c>
      <c r="BJ62" s="3">
        <v>4.0</v>
      </c>
      <c r="BK62" s="3">
        <v>4.0</v>
      </c>
      <c r="BL62" s="3">
        <v>4.0</v>
      </c>
      <c r="BM62" s="3">
        <v>4.0</v>
      </c>
      <c r="BN62" s="3">
        <v>4.0</v>
      </c>
      <c r="BO62" s="3">
        <v>4.0</v>
      </c>
      <c r="BP62" s="3">
        <v>4.0</v>
      </c>
    </row>
    <row r="63">
      <c r="A63" s="2">
        <v>45338.90160695602</v>
      </c>
      <c r="B63" s="3" t="s">
        <v>212</v>
      </c>
      <c r="C63" s="3" t="s">
        <v>69</v>
      </c>
      <c r="D63" s="3" t="s">
        <v>70</v>
      </c>
      <c r="E63" s="3" t="s">
        <v>213</v>
      </c>
      <c r="F63" s="3" t="s">
        <v>72</v>
      </c>
      <c r="G63" s="3">
        <v>24.0</v>
      </c>
      <c r="H63" s="3" t="s">
        <v>73</v>
      </c>
      <c r="I63" s="3" t="s">
        <v>74</v>
      </c>
      <c r="J63" s="3" t="s">
        <v>108</v>
      </c>
      <c r="K63" s="3" t="s">
        <v>76</v>
      </c>
      <c r="M63" s="3">
        <v>5.0</v>
      </c>
      <c r="N63" s="3">
        <v>4.0</v>
      </c>
      <c r="O63" s="3">
        <v>5.0</v>
      </c>
      <c r="P63" s="3">
        <v>4.0</v>
      </c>
      <c r="Q63" s="3">
        <v>3.0</v>
      </c>
      <c r="R63" s="3">
        <v>5.0</v>
      </c>
      <c r="S63" s="3">
        <v>5.0</v>
      </c>
      <c r="T63" s="3">
        <v>4.0</v>
      </c>
      <c r="U63" s="3">
        <v>5.0</v>
      </c>
      <c r="V63" s="3">
        <v>5.0</v>
      </c>
      <c r="W63" s="3">
        <v>4.0</v>
      </c>
      <c r="X63" s="3">
        <v>5.0</v>
      </c>
      <c r="Y63" s="3">
        <v>4.0</v>
      </c>
      <c r="Z63" s="3">
        <v>5.0</v>
      </c>
      <c r="AA63" s="3">
        <v>4.0</v>
      </c>
      <c r="AB63" s="3">
        <v>7.0</v>
      </c>
      <c r="AC63" s="3">
        <v>6.0</v>
      </c>
      <c r="AD63" s="3">
        <v>4.0</v>
      </c>
      <c r="AE63" s="3">
        <v>7.0</v>
      </c>
      <c r="AF63" s="3">
        <v>6.0</v>
      </c>
      <c r="AG63" s="3">
        <v>6.0</v>
      </c>
      <c r="AH63" s="3">
        <v>7.0</v>
      </c>
      <c r="AI63" s="3">
        <v>6.0</v>
      </c>
      <c r="AJ63" s="3">
        <v>4.0</v>
      </c>
      <c r="AK63" s="3">
        <v>7.0</v>
      </c>
      <c r="AL63" s="3">
        <v>4.0</v>
      </c>
      <c r="AM63" s="3">
        <v>2.0</v>
      </c>
      <c r="AN63" s="3">
        <v>2.0</v>
      </c>
      <c r="AO63" s="3">
        <v>5.0</v>
      </c>
      <c r="AP63" s="3">
        <v>6.0</v>
      </c>
      <c r="AQ63" s="3">
        <v>4.0</v>
      </c>
      <c r="AR63" s="3">
        <v>2.0</v>
      </c>
      <c r="AS63" s="3">
        <v>7.0</v>
      </c>
      <c r="AT63" s="3">
        <v>4.0</v>
      </c>
      <c r="AU63" s="3">
        <v>7.0</v>
      </c>
      <c r="AV63" s="3">
        <v>1.0</v>
      </c>
      <c r="AW63" s="3">
        <v>2.0</v>
      </c>
      <c r="AX63" s="3">
        <v>1.0</v>
      </c>
      <c r="AY63" s="3">
        <v>2.0</v>
      </c>
      <c r="AZ63" s="3">
        <v>1.0</v>
      </c>
      <c r="BA63" s="3">
        <v>1.0</v>
      </c>
      <c r="BB63" s="3">
        <v>3.0</v>
      </c>
      <c r="BC63" s="3">
        <v>1.0</v>
      </c>
      <c r="BD63" s="3">
        <v>5.0</v>
      </c>
      <c r="BE63" s="3">
        <v>5.0</v>
      </c>
      <c r="BF63" s="3">
        <v>4.0</v>
      </c>
      <c r="BG63" s="3">
        <v>5.0</v>
      </c>
      <c r="BH63" s="3">
        <v>5.0</v>
      </c>
      <c r="BI63" s="3">
        <v>4.0</v>
      </c>
      <c r="BJ63" s="3">
        <v>5.0</v>
      </c>
      <c r="BK63" s="3">
        <v>2.0</v>
      </c>
      <c r="BL63" s="3">
        <v>5.0</v>
      </c>
      <c r="BM63" s="3">
        <v>2.0</v>
      </c>
      <c r="BN63" s="3">
        <v>4.0</v>
      </c>
      <c r="BO63" s="3">
        <v>5.0</v>
      </c>
      <c r="BP63" s="3">
        <v>5.0</v>
      </c>
    </row>
    <row r="64">
      <c r="A64" s="2">
        <v>45339.871366747684</v>
      </c>
      <c r="B64" s="3" t="s">
        <v>214</v>
      </c>
      <c r="C64" s="3" t="s">
        <v>69</v>
      </c>
      <c r="D64" s="3" t="s">
        <v>70</v>
      </c>
      <c r="E64" s="3" t="s">
        <v>80</v>
      </c>
      <c r="F64" s="3" t="s">
        <v>72</v>
      </c>
      <c r="G64" s="3">
        <v>20.0</v>
      </c>
      <c r="H64" s="3" t="s">
        <v>82</v>
      </c>
      <c r="I64" s="3" t="s">
        <v>74</v>
      </c>
      <c r="J64" s="3" t="s">
        <v>94</v>
      </c>
      <c r="K64" s="3" t="s">
        <v>76</v>
      </c>
      <c r="L64" s="4" t="s">
        <v>215</v>
      </c>
      <c r="M64" s="3">
        <v>5.0</v>
      </c>
      <c r="N64" s="3">
        <v>4.0</v>
      </c>
      <c r="O64" s="3">
        <v>5.0</v>
      </c>
      <c r="P64" s="3">
        <v>5.0</v>
      </c>
      <c r="Q64" s="3">
        <v>2.0</v>
      </c>
      <c r="R64" s="3">
        <v>5.0</v>
      </c>
      <c r="S64" s="3">
        <v>5.0</v>
      </c>
      <c r="T64" s="3">
        <v>5.0</v>
      </c>
      <c r="U64" s="3">
        <v>5.0</v>
      </c>
      <c r="V64" s="3">
        <v>4.0</v>
      </c>
      <c r="W64" s="3">
        <v>4.0</v>
      </c>
      <c r="X64" s="3">
        <v>4.0</v>
      </c>
      <c r="Y64" s="3">
        <v>4.0</v>
      </c>
      <c r="Z64" s="3">
        <v>5.0</v>
      </c>
      <c r="AA64" s="3">
        <v>5.0</v>
      </c>
      <c r="AB64" s="3">
        <v>7.0</v>
      </c>
      <c r="AC64" s="3">
        <v>7.0</v>
      </c>
      <c r="AD64" s="3">
        <v>1.0</v>
      </c>
      <c r="AE64" s="3">
        <v>7.0</v>
      </c>
      <c r="AF64" s="3">
        <v>7.0</v>
      </c>
      <c r="AG64" s="3">
        <v>7.0</v>
      </c>
      <c r="AH64" s="3">
        <v>7.0</v>
      </c>
      <c r="AI64" s="3">
        <v>7.0</v>
      </c>
      <c r="AJ64" s="3">
        <v>1.0</v>
      </c>
      <c r="AK64" s="3">
        <v>1.0</v>
      </c>
      <c r="AL64" s="3">
        <v>1.0</v>
      </c>
      <c r="AM64" s="3">
        <v>1.0</v>
      </c>
      <c r="AN64" s="3">
        <v>1.0</v>
      </c>
      <c r="AO64" s="3">
        <v>5.0</v>
      </c>
      <c r="AP64" s="3">
        <v>7.0</v>
      </c>
      <c r="AQ64" s="3">
        <v>7.0</v>
      </c>
      <c r="AR64" s="3">
        <v>7.0</v>
      </c>
      <c r="AS64" s="3">
        <v>1.0</v>
      </c>
      <c r="AT64" s="3">
        <v>1.0</v>
      </c>
      <c r="AU64" s="3">
        <v>1.0</v>
      </c>
      <c r="AV64" s="3">
        <v>4.0</v>
      </c>
      <c r="AW64" s="3">
        <v>1.0</v>
      </c>
      <c r="AX64" s="3">
        <v>1.0</v>
      </c>
      <c r="AY64" s="3">
        <v>2.0</v>
      </c>
      <c r="AZ64" s="3">
        <v>2.0</v>
      </c>
      <c r="BA64" s="3">
        <v>5.0</v>
      </c>
      <c r="BB64" s="3">
        <v>4.0</v>
      </c>
      <c r="BC64" s="3">
        <v>1.0</v>
      </c>
      <c r="BD64" s="3">
        <v>4.0</v>
      </c>
      <c r="BE64" s="3">
        <v>5.0</v>
      </c>
      <c r="BF64" s="3">
        <v>1.0</v>
      </c>
      <c r="BG64" s="3">
        <v>4.0</v>
      </c>
      <c r="BH64" s="3">
        <v>5.0</v>
      </c>
      <c r="BI64" s="3">
        <v>4.0</v>
      </c>
      <c r="BJ64" s="3">
        <v>5.0</v>
      </c>
      <c r="BK64" s="3">
        <v>2.0</v>
      </c>
      <c r="BL64" s="3">
        <v>4.0</v>
      </c>
      <c r="BM64" s="3">
        <v>4.0</v>
      </c>
      <c r="BN64" s="3">
        <v>3.0</v>
      </c>
      <c r="BO64" s="3">
        <v>5.0</v>
      </c>
      <c r="BP64" s="3">
        <v>3.0</v>
      </c>
    </row>
    <row r="65">
      <c r="A65" s="8">
        <v>45340.388047071756</v>
      </c>
      <c r="B65" s="9" t="s">
        <v>216</v>
      </c>
      <c r="C65" s="9" t="s">
        <v>69</v>
      </c>
      <c r="D65" s="9" t="s">
        <v>70</v>
      </c>
      <c r="E65" s="9" t="s">
        <v>80</v>
      </c>
      <c r="F65" s="9" t="s">
        <v>81</v>
      </c>
      <c r="G65" s="9">
        <v>28.0</v>
      </c>
      <c r="H65" s="9" t="s">
        <v>73</v>
      </c>
      <c r="I65" s="9" t="s">
        <v>89</v>
      </c>
      <c r="J65" s="9" t="s">
        <v>90</v>
      </c>
      <c r="K65" s="9" t="s">
        <v>95</v>
      </c>
      <c r="L65" s="10" t="s">
        <v>217</v>
      </c>
      <c r="M65" s="9">
        <v>5.0</v>
      </c>
      <c r="N65" s="9">
        <v>5.0</v>
      </c>
      <c r="O65" s="9">
        <v>5.0</v>
      </c>
      <c r="P65" s="9">
        <v>5.0</v>
      </c>
      <c r="Q65" s="9">
        <v>4.0</v>
      </c>
      <c r="R65" s="9">
        <v>5.0</v>
      </c>
      <c r="S65" s="9">
        <v>5.0</v>
      </c>
      <c r="T65" s="9">
        <v>5.0</v>
      </c>
      <c r="U65" s="9">
        <v>5.0</v>
      </c>
      <c r="V65" s="9">
        <v>5.0</v>
      </c>
      <c r="W65" s="9">
        <v>5.0</v>
      </c>
      <c r="X65" s="9">
        <v>5.0</v>
      </c>
      <c r="Y65" s="9">
        <v>5.0</v>
      </c>
      <c r="Z65" s="9">
        <v>5.0</v>
      </c>
      <c r="AA65" s="9">
        <v>5.0</v>
      </c>
      <c r="AB65" s="9">
        <v>7.0</v>
      </c>
      <c r="AC65" s="9">
        <v>7.0</v>
      </c>
      <c r="AD65" s="9">
        <v>7.0</v>
      </c>
      <c r="AE65" s="9">
        <v>5.0</v>
      </c>
      <c r="AF65" s="9">
        <v>6.0</v>
      </c>
      <c r="AG65" s="9">
        <v>4.0</v>
      </c>
      <c r="AH65" s="9">
        <v>5.0</v>
      </c>
      <c r="AI65" s="9">
        <v>5.0</v>
      </c>
      <c r="AJ65" s="9">
        <v>6.0</v>
      </c>
      <c r="AK65" s="9">
        <v>5.0</v>
      </c>
      <c r="AL65" s="9">
        <v>3.0</v>
      </c>
      <c r="AM65" s="9">
        <v>5.0</v>
      </c>
      <c r="AN65" s="9">
        <v>3.0</v>
      </c>
      <c r="AO65" s="9">
        <v>4.0</v>
      </c>
      <c r="AP65" s="9">
        <v>6.0</v>
      </c>
      <c r="AQ65" s="9">
        <v>6.0</v>
      </c>
      <c r="AR65" s="9">
        <v>3.0</v>
      </c>
      <c r="AS65" s="9">
        <v>6.0</v>
      </c>
      <c r="AT65" s="9">
        <v>3.0</v>
      </c>
      <c r="AU65" s="9">
        <v>6.0</v>
      </c>
      <c r="AV65" s="9">
        <v>4.0</v>
      </c>
      <c r="AW65" s="9">
        <v>3.0</v>
      </c>
      <c r="AX65" s="9">
        <v>3.0</v>
      </c>
      <c r="AY65" s="9">
        <v>4.0</v>
      </c>
      <c r="AZ65" s="9">
        <v>2.0</v>
      </c>
      <c r="BA65" s="9">
        <v>3.0</v>
      </c>
      <c r="BB65" s="9">
        <v>5.0</v>
      </c>
      <c r="BC65" s="9">
        <v>4.0</v>
      </c>
      <c r="BD65" s="9">
        <v>4.0</v>
      </c>
      <c r="BE65" s="9">
        <v>3.0</v>
      </c>
      <c r="BF65" s="9">
        <v>3.0</v>
      </c>
      <c r="BG65" s="9">
        <v>4.0</v>
      </c>
      <c r="BH65" s="9">
        <v>4.0</v>
      </c>
      <c r="BI65" s="9">
        <v>4.0</v>
      </c>
      <c r="BJ65" s="9">
        <v>5.0</v>
      </c>
      <c r="BK65" s="9">
        <v>4.0</v>
      </c>
      <c r="BL65" s="9">
        <v>5.0</v>
      </c>
      <c r="BM65" s="9">
        <v>4.0</v>
      </c>
      <c r="BN65" s="9">
        <v>5.0</v>
      </c>
      <c r="BO65" s="9">
        <v>5.0</v>
      </c>
      <c r="BP65" s="9">
        <v>4.0</v>
      </c>
      <c r="BQ65" s="11"/>
      <c r="BR65" s="11"/>
      <c r="BS65" s="11"/>
      <c r="BT65" s="11"/>
      <c r="BU65" s="11"/>
      <c r="BV65" s="11"/>
    </row>
    <row r="66">
      <c r="A66" s="2">
        <v>45341.298907881945</v>
      </c>
      <c r="B66" s="3" t="s">
        <v>218</v>
      </c>
      <c r="C66" s="3" t="s">
        <v>69</v>
      </c>
      <c r="D66" s="3" t="s">
        <v>70</v>
      </c>
      <c r="E66" s="3" t="s">
        <v>111</v>
      </c>
      <c r="F66" s="3" t="s">
        <v>72</v>
      </c>
      <c r="G66" s="3">
        <v>20.0</v>
      </c>
      <c r="H66" s="3" t="s">
        <v>82</v>
      </c>
      <c r="I66" s="3" t="s">
        <v>74</v>
      </c>
      <c r="J66" s="3" t="s">
        <v>108</v>
      </c>
      <c r="K66" s="3" t="s">
        <v>95</v>
      </c>
      <c r="M66" s="3">
        <v>4.0</v>
      </c>
      <c r="N66" s="3">
        <v>4.0</v>
      </c>
      <c r="O66" s="3">
        <v>5.0</v>
      </c>
      <c r="P66" s="3">
        <v>4.0</v>
      </c>
      <c r="Q66" s="3">
        <v>4.0</v>
      </c>
      <c r="R66" s="3">
        <v>5.0</v>
      </c>
      <c r="S66" s="3">
        <v>5.0</v>
      </c>
      <c r="T66" s="3">
        <v>4.0</v>
      </c>
      <c r="U66" s="3">
        <v>5.0</v>
      </c>
      <c r="V66" s="3">
        <v>5.0</v>
      </c>
      <c r="W66" s="3">
        <v>5.0</v>
      </c>
      <c r="X66" s="3">
        <v>4.0</v>
      </c>
      <c r="Y66" s="3">
        <v>5.0</v>
      </c>
      <c r="Z66" s="3">
        <v>5.0</v>
      </c>
      <c r="AA66" s="3">
        <v>5.0</v>
      </c>
      <c r="AB66" s="3">
        <v>7.0</v>
      </c>
      <c r="AC66" s="3">
        <v>7.0</v>
      </c>
      <c r="AD66" s="3">
        <v>3.0</v>
      </c>
      <c r="AE66" s="3">
        <v>7.0</v>
      </c>
      <c r="AF66" s="3">
        <v>7.0</v>
      </c>
      <c r="AG66" s="3">
        <v>7.0</v>
      </c>
      <c r="AH66" s="3">
        <v>7.0</v>
      </c>
      <c r="AI66" s="3">
        <v>7.0</v>
      </c>
      <c r="AJ66" s="3">
        <v>7.0</v>
      </c>
      <c r="AK66" s="3">
        <v>3.0</v>
      </c>
      <c r="AL66" s="3">
        <v>3.0</v>
      </c>
      <c r="AM66" s="3">
        <v>3.0</v>
      </c>
      <c r="AN66" s="3">
        <v>4.0</v>
      </c>
      <c r="AO66" s="3">
        <v>4.0</v>
      </c>
      <c r="AP66" s="3">
        <v>7.0</v>
      </c>
      <c r="AQ66" s="3">
        <v>7.0</v>
      </c>
      <c r="AR66" s="3">
        <v>4.0</v>
      </c>
      <c r="AS66" s="3">
        <v>4.0</v>
      </c>
      <c r="AT66" s="3">
        <v>3.0</v>
      </c>
      <c r="AU66" s="3">
        <v>6.0</v>
      </c>
      <c r="AV66" s="3">
        <v>3.0</v>
      </c>
      <c r="AW66" s="3">
        <v>4.0</v>
      </c>
      <c r="AX66" s="3">
        <v>3.0</v>
      </c>
      <c r="AY66" s="3">
        <v>2.0</v>
      </c>
      <c r="AZ66" s="3">
        <v>2.0</v>
      </c>
      <c r="BA66" s="3">
        <v>5.0</v>
      </c>
      <c r="BB66" s="3">
        <v>5.0</v>
      </c>
      <c r="BC66" s="3">
        <v>3.0</v>
      </c>
      <c r="BD66" s="3">
        <v>5.0</v>
      </c>
      <c r="BE66" s="3">
        <v>5.0</v>
      </c>
      <c r="BF66" s="3">
        <v>3.0</v>
      </c>
      <c r="BG66" s="3">
        <v>4.0</v>
      </c>
      <c r="BH66" s="3">
        <v>5.0</v>
      </c>
      <c r="BI66" s="3">
        <v>5.0</v>
      </c>
      <c r="BJ66" s="3">
        <v>5.0</v>
      </c>
      <c r="BK66" s="3">
        <v>3.0</v>
      </c>
      <c r="BL66" s="3">
        <v>5.0</v>
      </c>
      <c r="BM66" s="3">
        <v>3.0</v>
      </c>
      <c r="BN66" s="3">
        <v>5.0</v>
      </c>
      <c r="BO66" s="3">
        <v>5.0</v>
      </c>
      <c r="BP66" s="3">
        <v>5.0</v>
      </c>
    </row>
    <row r="67">
      <c r="A67" s="2">
        <v>45341.749387627315</v>
      </c>
      <c r="B67" s="3" t="s">
        <v>219</v>
      </c>
      <c r="C67" s="3" t="s">
        <v>69</v>
      </c>
      <c r="D67" s="3" t="s">
        <v>70</v>
      </c>
      <c r="E67" s="3" t="s">
        <v>220</v>
      </c>
      <c r="F67" s="3" t="s">
        <v>72</v>
      </c>
      <c r="G67" s="3">
        <v>21.0</v>
      </c>
      <c r="H67" s="3" t="s">
        <v>82</v>
      </c>
      <c r="I67" s="3" t="s">
        <v>74</v>
      </c>
      <c r="J67" s="3" t="s">
        <v>90</v>
      </c>
      <c r="K67" s="3" t="s">
        <v>99</v>
      </c>
      <c r="L67" s="4" t="s">
        <v>221</v>
      </c>
      <c r="M67" s="3">
        <v>5.0</v>
      </c>
      <c r="N67" s="3">
        <v>5.0</v>
      </c>
      <c r="O67" s="3">
        <v>5.0</v>
      </c>
      <c r="P67" s="3">
        <v>5.0</v>
      </c>
      <c r="Q67" s="3">
        <v>5.0</v>
      </c>
      <c r="R67" s="3">
        <v>5.0</v>
      </c>
      <c r="S67" s="3">
        <v>5.0</v>
      </c>
      <c r="T67" s="3">
        <v>5.0</v>
      </c>
      <c r="U67" s="3">
        <v>5.0</v>
      </c>
      <c r="V67" s="3">
        <v>5.0</v>
      </c>
      <c r="W67" s="3">
        <v>5.0</v>
      </c>
      <c r="X67" s="3">
        <v>5.0</v>
      </c>
      <c r="Y67" s="3">
        <v>5.0</v>
      </c>
      <c r="Z67" s="3">
        <v>5.0</v>
      </c>
      <c r="AA67" s="3">
        <v>5.0</v>
      </c>
      <c r="AB67" s="3">
        <v>7.0</v>
      </c>
      <c r="AC67" s="3">
        <v>7.0</v>
      </c>
      <c r="AD67" s="3">
        <v>5.0</v>
      </c>
      <c r="AE67" s="3">
        <v>7.0</v>
      </c>
      <c r="AF67" s="3">
        <v>6.0</v>
      </c>
      <c r="AG67" s="3">
        <v>6.0</v>
      </c>
      <c r="AH67" s="3">
        <v>7.0</v>
      </c>
      <c r="AI67" s="3">
        <v>7.0</v>
      </c>
      <c r="AJ67" s="3">
        <v>7.0</v>
      </c>
      <c r="AK67" s="3">
        <v>7.0</v>
      </c>
      <c r="AL67" s="3">
        <v>7.0</v>
      </c>
      <c r="AM67" s="3">
        <v>7.0</v>
      </c>
      <c r="AN67" s="3">
        <v>7.0</v>
      </c>
      <c r="AO67" s="3">
        <v>7.0</v>
      </c>
      <c r="AP67" s="3">
        <v>7.0</v>
      </c>
      <c r="AQ67" s="3">
        <v>7.0</v>
      </c>
      <c r="AR67" s="3">
        <v>7.0</v>
      </c>
      <c r="AS67" s="3">
        <v>7.0</v>
      </c>
      <c r="AT67" s="3">
        <v>7.0</v>
      </c>
      <c r="AU67" s="3">
        <v>7.0</v>
      </c>
      <c r="AV67" s="3">
        <v>5.0</v>
      </c>
      <c r="AW67" s="3">
        <v>5.0</v>
      </c>
      <c r="AX67" s="3">
        <v>5.0</v>
      </c>
      <c r="AY67" s="3">
        <v>5.0</v>
      </c>
      <c r="AZ67" s="3">
        <v>3.0</v>
      </c>
      <c r="BA67" s="3">
        <v>5.0</v>
      </c>
      <c r="BB67" s="3">
        <v>5.0</v>
      </c>
      <c r="BC67" s="3">
        <v>5.0</v>
      </c>
      <c r="BD67" s="3">
        <v>5.0</v>
      </c>
      <c r="BE67" s="3">
        <v>5.0</v>
      </c>
      <c r="BF67" s="3">
        <v>3.0</v>
      </c>
      <c r="BG67" s="3">
        <v>5.0</v>
      </c>
      <c r="BH67" s="3">
        <v>5.0</v>
      </c>
      <c r="BI67" s="3">
        <v>5.0</v>
      </c>
      <c r="BJ67" s="3">
        <v>5.0</v>
      </c>
      <c r="BK67" s="3">
        <v>5.0</v>
      </c>
      <c r="BL67" s="3">
        <v>5.0</v>
      </c>
      <c r="BM67" s="3">
        <v>5.0</v>
      </c>
      <c r="BN67" s="3">
        <v>5.0</v>
      </c>
      <c r="BO67" s="3">
        <v>5.0</v>
      </c>
      <c r="BP67" s="3">
        <v>5.0</v>
      </c>
    </row>
    <row r="68">
      <c r="A68" s="2">
        <v>45341.79661048611</v>
      </c>
      <c r="B68" s="3" t="s">
        <v>222</v>
      </c>
      <c r="C68" s="3" t="s">
        <v>69</v>
      </c>
      <c r="D68" s="3" t="s">
        <v>70</v>
      </c>
      <c r="E68" s="3" t="s">
        <v>223</v>
      </c>
      <c r="F68" s="3" t="s">
        <v>72</v>
      </c>
      <c r="G68" s="3">
        <v>21.0</v>
      </c>
      <c r="H68" s="3" t="s">
        <v>82</v>
      </c>
      <c r="I68" s="3" t="s">
        <v>224</v>
      </c>
      <c r="J68" s="3" t="s">
        <v>90</v>
      </c>
      <c r="K68" s="3" t="s">
        <v>95</v>
      </c>
      <c r="L68" s="4" t="s">
        <v>225</v>
      </c>
      <c r="M68" s="3">
        <v>5.0</v>
      </c>
      <c r="N68" s="3">
        <v>5.0</v>
      </c>
      <c r="O68" s="3">
        <v>5.0</v>
      </c>
      <c r="P68" s="3">
        <v>5.0</v>
      </c>
      <c r="Q68" s="3">
        <v>5.0</v>
      </c>
      <c r="R68" s="3">
        <v>5.0</v>
      </c>
      <c r="S68" s="3">
        <v>5.0</v>
      </c>
      <c r="T68" s="3">
        <v>5.0</v>
      </c>
      <c r="U68" s="3">
        <v>5.0</v>
      </c>
      <c r="V68" s="3">
        <v>5.0</v>
      </c>
      <c r="W68" s="3">
        <v>5.0</v>
      </c>
      <c r="X68" s="3">
        <v>5.0</v>
      </c>
      <c r="Y68" s="3">
        <v>5.0</v>
      </c>
      <c r="Z68" s="3">
        <v>5.0</v>
      </c>
      <c r="AA68" s="3">
        <v>5.0</v>
      </c>
      <c r="AB68" s="3">
        <v>7.0</v>
      </c>
      <c r="AC68" s="3">
        <v>7.0</v>
      </c>
      <c r="AD68" s="3">
        <v>5.0</v>
      </c>
      <c r="AE68" s="3">
        <v>7.0</v>
      </c>
      <c r="AF68" s="3">
        <v>7.0</v>
      </c>
      <c r="AG68" s="3">
        <v>7.0</v>
      </c>
      <c r="AH68" s="3">
        <v>7.0</v>
      </c>
      <c r="AI68" s="3">
        <v>7.0</v>
      </c>
      <c r="AJ68" s="3">
        <v>5.0</v>
      </c>
      <c r="AK68" s="3">
        <v>5.0</v>
      </c>
      <c r="AL68" s="3">
        <v>1.0</v>
      </c>
      <c r="AM68" s="3">
        <v>5.0</v>
      </c>
      <c r="AN68" s="3">
        <v>5.0</v>
      </c>
      <c r="AO68" s="3">
        <v>5.0</v>
      </c>
      <c r="AP68" s="3">
        <v>7.0</v>
      </c>
      <c r="AQ68" s="3">
        <v>7.0</v>
      </c>
      <c r="AR68" s="3">
        <v>7.0</v>
      </c>
      <c r="AS68" s="3">
        <v>5.0</v>
      </c>
      <c r="AT68" s="3">
        <v>1.0</v>
      </c>
      <c r="AU68" s="3">
        <v>7.0</v>
      </c>
      <c r="AV68" s="3">
        <v>1.0</v>
      </c>
      <c r="AW68" s="3">
        <v>1.0</v>
      </c>
      <c r="AX68" s="3">
        <v>1.0</v>
      </c>
      <c r="AY68" s="3">
        <v>1.0</v>
      </c>
      <c r="AZ68" s="3">
        <v>1.0</v>
      </c>
      <c r="BA68" s="3">
        <v>5.0</v>
      </c>
      <c r="BB68" s="3">
        <v>5.0</v>
      </c>
      <c r="BC68" s="3">
        <v>5.0</v>
      </c>
      <c r="BD68" s="3">
        <v>5.0</v>
      </c>
      <c r="BE68" s="3">
        <v>5.0</v>
      </c>
      <c r="BF68" s="3">
        <v>3.0</v>
      </c>
      <c r="BG68" s="3">
        <v>5.0</v>
      </c>
      <c r="BH68" s="3">
        <v>5.0</v>
      </c>
      <c r="BI68" s="3">
        <v>5.0</v>
      </c>
      <c r="BJ68" s="3">
        <v>5.0</v>
      </c>
      <c r="BK68" s="3">
        <v>3.0</v>
      </c>
      <c r="BL68" s="3">
        <v>5.0</v>
      </c>
      <c r="BM68" s="3">
        <v>4.0</v>
      </c>
      <c r="BN68" s="3">
        <v>5.0</v>
      </c>
      <c r="BO68" s="3">
        <v>5.0</v>
      </c>
      <c r="BP68" s="3">
        <v>5.0</v>
      </c>
    </row>
    <row r="69">
      <c r="A69" s="2">
        <v>45341.8039206713</v>
      </c>
      <c r="B69" s="3" t="s">
        <v>226</v>
      </c>
      <c r="C69" s="3" t="s">
        <v>69</v>
      </c>
      <c r="D69" s="3" t="s">
        <v>70</v>
      </c>
      <c r="E69" s="3" t="s">
        <v>80</v>
      </c>
      <c r="F69" s="3" t="s">
        <v>72</v>
      </c>
      <c r="G69" s="3">
        <v>22.0</v>
      </c>
      <c r="H69" s="3" t="s">
        <v>73</v>
      </c>
      <c r="I69" s="3" t="s">
        <v>83</v>
      </c>
      <c r="J69" s="3" t="s">
        <v>98</v>
      </c>
      <c r="K69" s="3" t="s">
        <v>76</v>
      </c>
      <c r="L69" s="4" t="s">
        <v>227</v>
      </c>
      <c r="M69" s="3">
        <v>5.0</v>
      </c>
      <c r="N69" s="3">
        <v>5.0</v>
      </c>
      <c r="O69" s="3">
        <v>4.0</v>
      </c>
      <c r="P69" s="3">
        <v>5.0</v>
      </c>
      <c r="Q69" s="3">
        <v>2.0</v>
      </c>
      <c r="R69" s="3">
        <v>5.0</v>
      </c>
      <c r="S69" s="3">
        <v>5.0</v>
      </c>
      <c r="T69" s="3">
        <v>5.0</v>
      </c>
      <c r="U69" s="3">
        <v>4.0</v>
      </c>
      <c r="V69" s="3">
        <v>5.0</v>
      </c>
      <c r="W69" s="3">
        <v>5.0</v>
      </c>
      <c r="X69" s="3">
        <v>4.0</v>
      </c>
      <c r="Y69" s="3">
        <v>5.0</v>
      </c>
      <c r="Z69" s="3">
        <v>5.0</v>
      </c>
      <c r="AA69" s="3">
        <v>4.0</v>
      </c>
      <c r="AB69" s="3">
        <v>5.0</v>
      </c>
      <c r="AC69" s="3">
        <v>4.0</v>
      </c>
      <c r="AD69" s="3">
        <v>5.0</v>
      </c>
      <c r="AE69" s="3">
        <v>6.0</v>
      </c>
      <c r="AF69" s="3">
        <v>3.0</v>
      </c>
      <c r="AG69" s="3">
        <v>3.0</v>
      </c>
      <c r="AH69" s="3">
        <v>6.0</v>
      </c>
      <c r="AI69" s="3">
        <v>6.0</v>
      </c>
      <c r="AJ69" s="3">
        <v>2.0</v>
      </c>
      <c r="AK69" s="3">
        <v>3.0</v>
      </c>
      <c r="AL69" s="3">
        <v>4.0</v>
      </c>
      <c r="AM69" s="3">
        <v>5.0</v>
      </c>
      <c r="AN69" s="3">
        <v>6.0</v>
      </c>
      <c r="AO69" s="3">
        <v>3.0</v>
      </c>
      <c r="AP69" s="3">
        <v>6.0</v>
      </c>
      <c r="AQ69" s="3">
        <v>6.0</v>
      </c>
      <c r="AR69" s="3">
        <v>5.0</v>
      </c>
      <c r="AS69" s="3">
        <v>6.0</v>
      </c>
      <c r="AT69" s="3">
        <v>2.0</v>
      </c>
      <c r="AU69" s="3">
        <v>5.0</v>
      </c>
      <c r="AV69" s="3">
        <v>3.0</v>
      </c>
      <c r="AW69" s="3">
        <v>1.0</v>
      </c>
      <c r="AX69" s="3">
        <v>4.0</v>
      </c>
      <c r="AY69" s="3">
        <v>3.0</v>
      </c>
      <c r="AZ69" s="3">
        <v>3.0</v>
      </c>
      <c r="BA69" s="3">
        <v>3.0</v>
      </c>
      <c r="BB69" s="3">
        <v>5.0</v>
      </c>
      <c r="BC69" s="3">
        <v>2.0</v>
      </c>
      <c r="BD69" s="3">
        <v>4.0</v>
      </c>
      <c r="BE69" s="3">
        <v>5.0</v>
      </c>
      <c r="BF69" s="3">
        <v>2.0</v>
      </c>
      <c r="BG69" s="3">
        <v>4.0</v>
      </c>
      <c r="BH69" s="3">
        <v>5.0</v>
      </c>
      <c r="BI69" s="3">
        <v>5.0</v>
      </c>
      <c r="BJ69" s="3">
        <v>4.0</v>
      </c>
      <c r="BK69" s="3">
        <v>4.0</v>
      </c>
      <c r="BL69" s="3">
        <v>2.0</v>
      </c>
      <c r="BM69" s="3">
        <v>4.0</v>
      </c>
      <c r="BN69" s="3">
        <v>3.0</v>
      </c>
      <c r="BO69" s="3">
        <v>4.0</v>
      </c>
      <c r="BP69" s="3">
        <v>4.0</v>
      </c>
    </row>
    <row r="70">
      <c r="A70" s="2">
        <v>45342.51648222222</v>
      </c>
      <c r="B70" s="3" t="s">
        <v>228</v>
      </c>
      <c r="C70" s="3" t="s">
        <v>69</v>
      </c>
      <c r="D70" s="3" t="s">
        <v>70</v>
      </c>
      <c r="E70" s="3" t="s">
        <v>80</v>
      </c>
      <c r="F70" s="3" t="s">
        <v>161</v>
      </c>
      <c r="G70" s="3">
        <v>17.0</v>
      </c>
      <c r="H70" s="3" t="s">
        <v>73</v>
      </c>
      <c r="I70" s="3" t="s">
        <v>74</v>
      </c>
      <c r="J70" s="3" t="s">
        <v>94</v>
      </c>
      <c r="K70" s="3" t="s">
        <v>95</v>
      </c>
      <c r="M70" s="3">
        <v>4.0</v>
      </c>
      <c r="N70" s="3">
        <v>5.0</v>
      </c>
      <c r="O70" s="3">
        <v>5.0</v>
      </c>
      <c r="P70" s="3">
        <v>5.0</v>
      </c>
      <c r="Q70" s="3">
        <v>4.0</v>
      </c>
      <c r="R70" s="3">
        <v>5.0</v>
      </c>
      <c r="S70" s="3">
        <v>5.0</v>
      </c>
      <c r="T70" s="3">
        <v>4.0</v>
      </c>
      <c r="U70" s="3">
        <v>5.0</v>
      </c>
      <c r="V70" s="3">
        <v>4.0</v>
      </c>
      <c r="W70" s="3">
        <v>5.0</v>
      </c>
      <c r="X70" s="3">
        <v>5.0</v>
      </c>
      <c r="Y70" s="3">
        <v>4.0</v>
      </c>
      <c r="Z70" s="3">
        <v>5.0</v>
      </c>
      <c r="AA70" s="3">
        <v>4.0</v>
      </c>
      <c r="AB70" s="3">
        <v>2.0</v>
      </c>
      <c r="AC70" s="3">
        <v>2.0</v>
      </c>
      <c r="AD70" s="3">
        <v>6.0</v>
      </c>
      <c r="AE70" s="3">
        <v>2.0</v>
      </c>
      <c r="AF70" s="3">
        <v>3.0</v>
      </c>
      <c r="AG70" s="3">
        <v>2.0</v>
      </c>
      <c r="AH70" s="3">
        <v>6.0</v>
      </c>
      <c r="AI70" s="3">
        <v>3.0</v>
      </c>
      <c r="AJ70" s="3">
        <v>4.0</v>
      </c>
      <c r="AK70" s="3">
        <v>6.0</v>
      </c>
      <c r="AL70" s="3">
        <v>6.0</v>
      </c>
      <c r="AM70" s="3">
        <v>6.0</v>
      </c>
      <c r="AN70" s="3">
        <v>4.0</v>
      </c>
      <c r="AO70" s="3">
        <v>1.0</v>
      </c>
      <c r="AP70" s="3">
        <v>6.0</v>
      </c>
      <c r="AQ70" s="3">
        <v>6.0</v>
      </c>
      <c r="AR70" s="3">
        <v>6.0</v>
      </c>
      <c r="AS70" s="3">
        <v>6.0</v>
      </c>
      <c r="AT70" s="3">
        <v>6.0</v>
      </c>
      <c r="AU70" s="3">
        <v>7.0</v>
      </c>
      <c r="AV70" s="3">
        <v>4.0</v>
      </c>
      <c r="AW70" s="3">
        <v>3.0</v>
      </c>
      <c r="AX70" s="3">
        <v>5.0</v>
      </c>
      <c r="AY70" s="3">
        <v>4.0</v>
      </c>
      <c r="AZ70" s="3">
        <v>4.0</v>
      </c>
      <c r="BA70" s="3">
        <v>4.0</v>
      </c>
      <c r="BB70" s="3">
        <v>2.0</v>
      </c>
      <c r="BC70" s="3">
        <v>5.0</v>
      </c>
      <c r="BD70" s="3">
        <v>5.0</v>
      </c>
      <c r="BE70" s="3">
        <v>2.0</v>
      </c>
      <c r="BF70" s="3">
        <v>4.0</v>
      </c>
      <c r="BG70" s="3">
        <v>2.0</v>
      </c>
      <c r="BH70" s="3">
        <v>4.0</v>
      </c>
      <c r="BI70" s="3">
        <v>4.0</v>
      </c>
      <c r="BJ70" s="3">
        <v>3.0</v>
      </c>
      <c r="BK70" s="3">
        <v>5.0</v>
      </c>
      <c r="BL70" s="3">
        <v>4.0</v>
      </c>
      <c r="BM70" s="3">
        <v>4.0</v>
      </c>
      <c r="BN70" s="3">
        <v>3.0</v>
      </c>
      <c r="BO70" s="3">
        <v>4.0</v>
      </c>
      <c r="BP70" s="3">
        <v>4.0</v>
      </c>
    </row>
    <row r="71">
      <c r="A71" s="2">
        <v>45342.51833225694</v>
      </c>
      <c r="B71" s="3" t="s">
        <v>229</v>
      </c>
      <c r="C71" s="3" t="s">
        <v>69</v>
      </c>
      <c r="D71" s="3" t="s">
        <v>70</v>
      </c>
      <c r="E71" s="3" t="s">
        <v>80</v>
      </c>
      <c r="F71" s="3" t="s">
        <v>72</v>
      </c>
      <c r="G71" s="3">
        <v>22.0</v>
      </c>
      <c r="H71" s="3" t="s">
        <v>88</v>
      </c>
      <c r="I71" s="3" t="s">
        <v>74</v>
      </c>
      <c r="J71" s="3" t="s">
        <v>90</v>
      </c>
      <c r="K71" s="3" t="s">
        <v>76</v>
      </c>
      <c r="M71" s="3">
        <v>4.0</v>
      </c>
      <c r="N71" s="3">
        <v>5.0</v>
      </c>
      <c r="O71" s="3">
        <v>5.0</v>
      </c>
      <c r="P71" s="3">
        <v>5.0</v>
      </c>
      <c r="Q71" s="3">
        <v>3.0</v>
      </c>
      <c r="R71" s="3">
        <v>5.0</v>
      </c>
      <c r="S71" s="3">
        <v>5.0</v>
      </c>
      <c r="T71" s="3">
        <v>4.0</v>
      </c>
      <c r="U71" s="3">
        <v>5.0</v>
      </c>
      <c r="V71" s="3">
        <v>5.0</v>
      </c>
      <c r="W71" s="3">
        <v>5.0</v>
      </c>
      <c r="X71" s="3">
        <v>5.0</v>
      </c>
      <c r="Y71" s="3">
        <v>5.0</v>
      </c>
      <c r="Z71" s="3">
        <v>4.0</v>
      </c>
      <c r="AA71" s="3">
        <v>5.0</v>
      </c>
      <c r="AB71" s="3">
        <v>7.0</v>
      </c>
      <c r="AC71" s="3">
        <v>7.0</v>
      </c>
      <c r="AD71" s="3">
        <v>2.0</v>
      </c>
      <c r="AE71" s="3">
        <v>6.0</v>
      </c>
      <c r="AF71" s="3">
        <v>5.0</v>
      </c>
      <c r="AG71" s="3">
        <v>7.0</v>
      </c>
      <c r="AH71" s="3">
        <v>7.0</v>
      </c>
      <c r="AI71" s="3">
        <v>6.0</v>
      </c>
      <c r="AJ71" s="3">
        <v>2.0</v>
      </c>
      <c r="AK71" s="3">
        <v>2.0</v>
      </c>
      <c r="AL71" s="3">
        <v>3.0</v>
      </c>
      <c r="AM71" s="3">
        <v>2.0</v>
      </c>
      <c r="AN71" s="3">
        <v>2.0</v>
      </c>
      <c r="AO71" s="3">
        <v>4.0</v>
      </c>
      <c r="AP71" s="3">
        <v>6.0</v>
      </c>
      <c r="AQ71" s="3">
        <v>4.0</v>
      </c>
      <c r="AR71" s="3">
        <v>4.0</v>
      </c>
      <c r="AS71" s="3">
        <v>5.0</v>
      </c>
      <c r="AT71" s="3">
        <v>2.0</v>
      </c>
      <c r="AU71" s="3">
        <v>2.0</v>
      </c>
      <c r="AV71" s="3">
        <v>2.0</v>
      </c>
      <c r="AW71" s="3">
        <v>1.0</v>
      </c>
      <c r="AX71" s="3">
        <v>2.0</v>
      </c>
      <c r="AY71" s="3">
        <v>1.0</v>
      </c>
      <c r="AZ71" s="3">
        <v>1.0</v>
      </c>
      <c r="BA71" s="3">
        <v>2.0</v>
      </c>
      <c r="BB71" s="3">
        <v>5.0</v>
      </c>
      <c r="BC71" s="3">
        <v>1.0</v>
      </c>
      <c r="BD71" s="3">
        <v>4.0</v>
      </c>
      <c r="BE71" s="3">
        <v>5.0</v>
      </c>
      <c r="BF71" s="3">
        <v>2.0</v>
      </c>
      <c r="BG71" s="3">
        <v>5.0</v>
      </c>
      <c r="BH71" s="3">
        <v>4.0</v>
      </c>
      <c r="BI71" s="3">
        <v>5.0</v>
      </c>
      <c r="BJ71" s="3">
        <v>5.0</v>
      </c>
      <c r="BK71" s="3">
        <v>2.0</v>
      </c>
      <c r="BL71" s="3">
        <v>4.0</v>
      </c>
      <c r="BM71" s="3">
        <v>1.0</v>
      </c>
      <c r="BN71" s="3">
        <v>5.0</v>
      </c>
      <c r="BO71" s="3">
        <v>4.0</v>
      </c>
      <c r="BP71" s="3">
        <v>5.0</v>
      </c>
    </row>
    <row r="72">
      <c r="A72" s="2">
        <v>45342.520155081016</v>
      </c>
      <c r="B72" s="3" t="s">
        <v>230</v>
      </c>
      <c r="C72" s="3" t="s">
        <v>69</v>
      </c>
      <c r="D72" s="3" t="s">
        <v>70</v>
      </c>
      <c r="E72" s="3" t="s">
        <v>143</v>
      </c>
      <c r="F72" s="3" t="s">
        <v>72</v>
      </c>
      <c r="G72" s="3">
        <v>22.0</v>
      </c>
      <c r="H72" s="3" t="s">
        <v>73</v>
      </c>
      <c r="I72" s="3" t="s">
        <v>74</v>
      </c>
      <c r="J72" s="3" t="s">
        <v>94</v>
      </c>
      <c r="K72" s="3" t="s">
        <v>95</v>
      </c>
      <c r="L72" s="4" t="s">
        <v>231</v>
      </c>
      <c r="M72" s="3">
        <v>5.0</v>
      </c>
      <c r="N72" s="3">
        <v>4.0</v>
      </c>
      <c r="O72" s="3">
        <v>5.0</v>
      </c>
      <c r="P72" s="3">
        <v>4.0</v>
      </c>
      <c r="Q72" s="3">
        <v>5.0</v>
      </c>
      <c r="R72" s="3">
        <v>5.0</v>
      </c>
      <c r="S72" s="3">
        <v>5.0</v>
      </c>
      <c r="T72" s="3">
        <v>5.0</v>
      </c>
      <c r="U72" s="3">
        <v>4.0</v>
      </c>
      <c r="V72" s="3">
        <v>5.0</v>
      </c>
      <c r="W72" s="3">
        <v>5.0</v>
      </c>
      <c r="X72" s="3">
        <v>4.0</v>
      </c>
      <c r="Y72" s="3">
        <v>4.0</v>
      </c>
      <c r="Z72" s="3">
        <v>5.0</v>
      </c>
      <c r="AA72" s="3">
        <v>5.0</v>
      </c>
      <c r="AB72" s="3">
        <v>2.0</v>
      </c>
      <c r="AC72" s="3">
        <v>1.0</v>
      </c>
      <c r="AD72" s="3">
        <v>6.0</v>
      </c>
      <c r="AE72" s="3">
        <v>2.0</v>
      </c>
      <c r="AF72" s="3">
        <v>2.0</v>
      </c>
      <c r="AG72" s="3">
        <v>6.0</v>
      </c>
      <c r="AH72" s="3">
        <v>3.0</v>
      </c>
      <c r="AI72" s="3">
        <v>2.0</v>
      </c>
      <c r="AJ72" s="3">
        <v>6.0</v>
      </c>
      <c r="AK72" s="3">
        <v>6.0</v>
      </c>
      <c r="AL72" s="3">
        <v>6.0</v>
      </c>
      <c r="AM72" s="3">
        <v>7.0</v>
      </c>
      <c r="AN72" s="3">
        <v>7.0</v>
      </c>
      <c r="AO72" s="3">
        <v>1.0</v>
      </c>
      <c r="AP72" s="3">
        <v>7.0</v>
      </c>
      <c r="AQ72" s="3">
        <v>7.0</v>
      </c>
      <c r="AR72" s="3">
        <v>6.0</v>
      </c>
      <c r="AS72" s="3">
        <v>6.0</v>
      </c>
      <c r="AT72" s="3">
        <v>7.0</v>
      </c>
      <c r="AU72" s="3">
        <v>6.0</v>
      </c>
      <c r="AV72" s="3">
        <v>4.0</v>
      </c>
      <c r="AW72" s="3">
        <v>4.0</v>
      </c>
      <c r="AX72" s="3">
        <v>5.0</v>
      </c>
      <c r="AY72" s="3">
        <v>3.0</v>
      </c>
      <c r="AZ72" s="3">
        <v>5.0</v>
      </c>
      <c r="BA72" s="3">
        <v>2.0</v>
      </c>
      <c r="BB72" s="3">
        <v>5.0</v>
      </c>
      <c r="BC72" s="3">
        <v>4.0</v>
      </c>
      <c r="BD72" s="3">
        <v>2.0</v>
      </c>
      <c r="BE72" s="3">
        <v>2.0</v>
      </c>
      <c r="BF72" s="3">
        <v>3.0</v>
      </c>
      <c r="BG72" s="3">
        <v>2.0</v>
      </c>
      <c r="BH72" s="3">
        <v>4.0</v>
      </c>
      <c r="BI72" s="3">
        <v>2.0</v>
      </c>
      <c r="BJ72" s="3">
        <v>4.0</v>
      </c>
      <c r="BK72" s="3">
        <v>4.0</v>
      </c>
      <c r="BL72" s="3">
        <v>2.0</v>
      </c>
      <c r="BM72" s="3">
        <v>5.0</v>
      </c>
      <c r="BN72" s="3">
        <v>2.0</v>
      </c>
      <c r="BO72" s="3">
        <v>1.0</v>
      </c>
      <c r="BP72" s="3">
        <v>2.0</v>
      </c>
    </row>
    <row r="73">
      <c r="A73" s="2">
        <v>45342.52170774306</v>
      </c>
      <c r="B73" s="3" t="s">
        <v>232</v>
      </c>
      <c r="C73" s="3" t="s">
        <v>69</v>
      </c>
      <c r="D73" s="3" t="s">
        <v>70</v>
      </c>
      <c r="E73" s="3" t="s">
        <v>233</v>
      </c>
      <c r="F73" s="3" t="s">
        <v>161</v>
      </c>
      <c r="G73" s="3">
        <v>16.0</v>
      </c>
      <c r="H73" s="3" t="s">
        <v>82</v>
      </c>
      <c r="I73" s="3" t="s">
        <v>74</v>
      </c>
      <c r="J73" s="3" t="s">
        <v>94</v>
      </c>
      <c r="K73" s="3" t="s">
        <v>84</v>
      </c>
      <c r="M73" s="3">
        <v>5.0</v>
      </c>
      <c r="N73" s="3">
        <v>4.0</v>
      </c>
      <c r="O73" s="3">
        <v>4.0</v>
      </c>
      <c r="P73" s="3">
        <v>5.0</v>
      </c>
      <c r="Q73" s="3">
        <v>5.0</v>
      </c>
      <c r="R73" s="3">
        <v>4.0</v>
      </c>
      <c r="S73" s="3">
        <v>4.0</v>
      </c>
      <c r="T73" s="3">
        <v>5.0</v>
      </c>
      <c r="U73" s="3">
        <v>5.0</v>
      </c>
      <c r="V73" s="3">
        <v>5.0</v>
      </c>
      <c r="W73" s="3">
        <v>5.0</v>
      </c>
      <c r="X73" s="3">
        <v>4.0</v>
      </c>
      <c r="Y73" s="3">
        <v>5.0</v>
      </c>
      <c r="Z73" s="3">
        <v>5.0</v>
      </c>
      <c r="AA73" s="3">
        <v>5.0</v>
      </c>
      <c r="AB73" s="3">
        <v>6.0</v>
      </c>
      <c r="AC73" s="3">
        <v>5.0</v>
      </c>
      <c r="AD73" s="3">
        <v>3.0</v>
      </c>
      <c r="AE73" s="3">
        <v>5.0</v>
      </c>
      <c r="AF73" s="3">
        <v>3.0</v>
      </c>
      <c r="AG73" s="3">
        <v>4.0</v>
      </c>
      <c r="AH73" s="3">
        <v>7.0</v>
      </c>
      <c r="AI73" s="3">
        <v>5.0</v>
      </c>
      <c r="AJ73" s="3">
        <v>6.0</v>
      </c>
      <c r="AK73" s="3">
        <v>3.0</v>
      </c>
      <c r="AL73" s="3">
        <v>2.0</v>
      </c>
      <c r="AM73" s="3">
        <v>5.0</v>
      </c>
      <c r="AN73" s="3">
        <v>5.0</v>
      </c>
      <c r="AO73" s="3">
        <v>3.0</v>
      </c>
      <c r="AP73" s="3">
        <v>7.0</v>
      </c>
      <c r="AQ73" s="3">
        <v>6.0</v>
      </c>
      <c r="AR73" s="3">
        <v>3.0</v>
      </c>
      <c r="AS73" s="3">
        <v>5.0</v>
      </c>
      <c r="AT73" s="3">
        <v>3.0</v>
      </c>
      <c r="AU73" s="3">
        <v>5.0</v>
      </c>
      <c r="AV73" s="3">
        <v>2.0</v>
      </c>
      <c r="AW73" s="3">
        <v>1.0</v>
      </c>
      <c r="AX73" s="3">
        <v>2.0</v>
      </c>
      <c r="AY73" s="3">
        <v>1.0</v>
      </c>
      <c r="AZ73" s="3">
        <v>1.0</v>
      </c>
      <c r="BA73" s="3">
        <v>5.0</v>
      </c>
      <c r="BB73" s="3">
        <v>5.0</v>
      </c>
      <c r="BC73" s="3">
        <v>1.0</v>
      </c>
      <c r="BD73" s="3">
        <v>4.0</v>
      </c>
      <c r="BE73" s="3">
        <v>4.0</v>
      </c>
      <c r="BF73" s="3">
        <v>1.0</v>
      </c>
      <c r="BG73" s="3">
        <v>4.0</v>
      </c>
      <c r="BH73" s="3">
        <v>4.0</v>
      </c>
      <c r="BI73" s="3">
        <v>4.0</v>
      </c>
      <c r="BJ73" s="3">
        <v>5.0</v>
      </c>
      <c r="BK73" s="3">
        <v>1.0</v>
      </c>
      <c r="BL73" s="3">
        <v>4.0</v>
      </c>
      <c r="BM73" s="3">
        <v>1.0</v>
      </c>
      <c r="BN73" s="3">
        <v>4.0</v>
      </c>
      <c r="BO73" s="3">
        <v>4.0</v>
      </c>
      <c r="BP73" s="3">
        <v>5.0</v>
      </c>
    </row>
    <row r="74">
      <c r="A74" s="8">
        <v>45342.52338825232</v>
      </c>
      <c r="B74" s="9" t="s">
        <v>234</v>
      </c>
      <c r="C74" s="9" t="s">
        <v>69</v>
      </c>
      <c r="D74" s="9" t="s">
        <v>70</v>
      </c>
      <c r="E74" s="9" t="s">
        <v>80</v>
      </c>
      <c r="F74" s="9" t="s">
        <v>81</v>
      </c>
      <c r="G74" s="9">
        <v>27.0</v>
      </c>
      <c r="H74" s="9" t="s">
        <v>82</v>
      </c>
      <c r="I74" s="9" t="s">
        <v>89</v>
      </c>
      <c r="J74" s="9" t="s">
        <v>90</v>
      </c>
      <c r="K74" s="9" t="s">
        <v>95</v>
      </c>
      <c r="L74" s="10" t="s">
        <v>235</v>
      </c>
      <c r="M74" s="9">
        <v>5.0</v>
      </c>
      <c r="N74" s="9">
        <v>4.0</v>
      </c>
      <c r="O74" s="9">
        <v>5.0</v>
      </c>
      <c r="P74" s="9">
        <v>5.0</v>
      </c>
      <c r="Q74" s="9">
        <v>5.0</v>
      </c>
      <c r="R74" s="9">
        <v>4.0</v>
      </c>
      <c r="S74" s="9">
        <v>5.0</v>
      </c>
      <c r="T74" s="9">
        <v>5.0</v>
      </c>
      <c r="U74" s="9">
        <v>5.0</v>
      </c>
      <c r="V74" s="9">
        <v>4.0</v>
      </c>
      <c r="W74" s="9">
        <v>5.0</v>
      </c>
      <c r="X74" s="9">
        <v>5.0</v>
      </c>
      <c r="Y74" s="9">
        <v>4.0</v>
      </c>
      <c r="Z74" s="9">
        <v>5.0</v>
      </c>
      <c r="AA74" s="9">
        <v>5.0</v>
      </c>
      <c r="AB74" s="9">
        <v>7.0</v>
      </c>
      <c r="AC74" s="9">
        <v>7.0</v>
      </c>
      <c r="AD74" s="9">
        <v>2.0</v>
      </c>
      <c r="AE74" s="9">
        <v>6.0</v>
      </c>
      <c r="AF74" s="9">
        <v>6.0</v>
      </c>
      <c r="AG74" s="9">
        <v>7.0</v>
      </c>
      <c r="AH74" s="9">
        <v>7.0</v>
      </c>
      <c r="AI74" s="9">
        <v>6.0</v>
      </c>
      <c r="AJ74" s="9">
        <v>2.0</v>
      </c>
      <c r="AK74" s="9">
        <v>2.0</v>
      </c>
      <c r="AL74" s="9">
        <v>3.0</v>
      </c>
      <c r="AM74" s="9">
        <v>3.0</v>
      </c>
      <c r="AN74" s="9">
        <v>2.0</v>
      </c>
      <c r="AO74" s="9">
        <v>3.0</v>
      </c>
      <c r="AP74" s="9">
        <v>7.0</v>
      </c>
      <c r="AQ74" s="9">
        <v>5.0</v>
      </c>
      <c r="AR74" s="9">
        <v>3.0</v>
      </c>
      <c r="AS74" s="9">
        <v>2.0</v>
      </c>
      <c r="AT74" s="9">
        <v>1.0</v>
      </c>
      <c r="AU74" s="9">
        <v>3.0</v>
      </c>
      <c r="AV74" s="9">
        <v>1.0</v>
      </c>
      <c r="AW74" s="9">
        <v>1.0</v>
      </c>
      <c r="AX74" s="9">
        <v>5.0</v>
      </c>
      <c r="AY74" s="9">
        <v>2.0</v>
      </c>
      <c r="AZ74" s="9">
        <v>1.0</v>
      </c>
      <c r="BA74" s="9">
        <v>5.0</v>
      </c>
      <c r="BB74" s="9">
        <v>4.0</v>
      </c>
      <c r="BC74" s="9">
        <v>2.0</v>
      </c>
      <c r="BD74" s="9">
        <v>4.0</v>
      </c>
      <c r="BE74" s="9">
        <v>5.0</v>
      </c>
      <c r="BF74" s="9">
        <v>1.0</v>
      </c>
      <c r="BG74" s="9">
        <v>5.0</v>
      </c>
      <c r="BH74" s="9">
        <v>5.0</v>
      </c>
      <c r="BI74" s="9">
        <v>4.0</v>
      </c>
      <c r="BJ74" s="9">
        <v>4.0</v>
      </c>
      <c r="BK74" s="9">
        <v>2.0</v>
      </c>
      <c r="BL74" s="9">
        <v>4.0</v>
      </c>
      <c r="BM74" s="9">
        <v>2.0</v>
      </c>
      <c r="BN74" s="9">
        <v>4.0</v>
      </c>
      <c r="BO74" s="9">
        <v>5.0</v>
      </c>
      <c r="BP74" s="9">
        <v>5.0</v>
      </c>
      <c r="BQ74" s="11"/>
      <c r="BR74" s="11"/>
      <c r="BS74" s="11"/>
      <c r="BT74" s="11"/>
      <c r="BU74" s="11"/>
      <c r="BV74" s="11"/>
    </row>
    <row r="75">
      <c r="A75" s="2">
        <v>45342.577229166665</v>
      </c>
      <c r="B75" s="3" t="s">
        <v>236</v>
      </c>
      <c r="C75" s="3" t="s">
        <v>69</v>
      </c>
      <c r="D75" s="3" t="s">
        <v>70</v>
      </c>
      <c r="E75" s="3" t="s">
        <v>111</v>
      </c>
      <c r="F75" s="3" t="s">
        <v>161</v>
      </c>
      <c r="G75" s="3">
        <v>17.0</v>
      </c>
      <c r="H75" s="3" t="s">
        <v>82</v>
      </c>
      <c r="I75" s="3" t="s">
        <v>74</v>
      </c>
      <c r="J75" s="3" t="s">
        <v>108</v>
      </c>
      <c r="K75" s="3" t="s">
        <v>84</v>
      </c>
      <c r="L75" s="4" t="s">
        <v>237</v>
      </c>
      <c r="M75" s="3">
        <v>4.0</v>
      </c>
      <c r="N75" s="3">
        <v>5.0</v>
      </c>
      <c r="O75" s="3">
        <v>5.0</v>
      </c>
      <c r="P75" s="3">
        <v>5.0</v>
      </c>
      <c r="Q75" s="3">
        <v>4.0</v>
      </c>
      <c r="R75" s="3">
        <v>4.0</v>
      </c>
      <c r="S75" s="3">
        <v>5.0</v>
      </c>
      <c r="T75" s="3">
        <v>5.0</v>
      </c>
      <c r="U75" s="3">
        <v>5.0</v>
      </c>
      <c r="V75" s="3">
        <v>4.0</v>
      </c>
      <c r="W75" s="3">
        <v>5.0</v>
      </c>
      <c r="X75" s="3">
        <v>5.0</v>
      </c>
      <c r="Y75" s="3">
        <v>5.0</v>
      </c>
      <c r="Z75" s="3">
        <v>5.0</v>
      </c>
      <c r="AA75" s="3">
        <v>4.0</v>
      </c>
      <c r="AB75" s="3">
        <v>6.0</v>
      </c>
      <c r="AC75" s="3">
        <v>3.0</v>
      </c>
      <c r="AD75" s="3">
        <v>6.0</v>
      </c>
      <c r="AE75" s="3">
        <v>3.0</v>
      </c>
      <c r="AF75" s="3">
        <v>2.0</v>
      </c>
      <c r="AG75" s="3">
        <v>2.0</v>
      </c>
      <c r="AH75" s="3">
        <v>7.0</v>
      </c>
      <c r="AI75" s="3">
        <v>5.0</v>
      </c>
      <c r="AJ75" s="3">
        <v>6.0</v>
      </c>
      <c r="AK75" s="3">
        <v>6.0</v>
      </c>
      <c r="AL75" s="3">
        <v>6.0</v>
      </c>
      <c r="AM75" s="3">
        <v>6.0</v>
      </c>
      <c r="AN75" s="3">
        <v>7.0</v>
      </c>
      <c r="AO75" s="3">
        <v>2.0</v>
      </c>
      <c r="AP75" s="3">
        <v>6.0</v>
      </c>
      <c r="AQ75" s="3">
        <v>6.0</v>
      </c>
      <c r="AR75" s="3">
        <v>7.0</v>
      </c>
      <c r="AS75" s="3">
        <v>6.0</v>
      </c>
      <c r="AT75" s="3">
        <v>6.0</v>
      </c>
      <c r="AU75" s="3">
        <v>6.0</v>
      </c>
      <c r="AV75" s="3">
        <v>4.0</v>
      </c>
      <c r="AW75" s="3">
        <v>4.0</v>
      </c>
      <c r="AX75" s="3">
        <v>4.0</v>
      </c>
      <c r="AY75" s="3">
        <v>5.0</v>
      </c>
      <c r="AZ75" s="3">
        <v>4.0</v>
      </c>
      <c r="BA75" s="3">
        <v>2.0</v>
      </c>
      <c r="BB75" s="3">
        <v>2.0</v>
      </c>
      <c r="BC75" s="3">
        <v>5.0</v>
      </c>
      <c r="BD75" s="3">
        <v>2.0</v>
      </c>
      <c r="BE75" s="3">
        <v>4.0</v>
      </c>
      <c r="BF75" s="3">
        <v>5.0</v>
      </c>
      <c r="BG75" s="3">
        <v>2.0</v>
      </c>
      <c r="BH75" s="3">
        <v>4.0</v>
      </c>
      <c r="BI75" s="3">
        <v>4.0</v>
      </c>
      <c r="BJ75" s="3">
        <v>5.0</v>
      </c>
      <c r="BK75" s="3">
        <v>5.0</v>
      </c>
      <c r="BL75" s="3">
        <v>3.0</v>
      </c>
      <c r="BM75" s="3">
        <v>4.0</v>
      </c>
      <c r="BN75" s="3">
        <v>1.0</v>
      </c>
      <c r="BO75" s="3">
        <v>1.0</v>
      </c>
      <c r="BP75" s="3">
        <v>2.0</v>
      </c>
    </row>
    <row r="76">
      <c r="A76" s="2">
        <v>45342.57951311342</v>
      </c>
      <c r="B76" s="3" t="s">
        <v>238</v>
      </c>
      <c r="C76" s="3" t="s">
        <v>69</v>
      </c>
      <c r="D76" s="3" t="s">
        <v>70</v>
      </c>
      <c r="E76" s="3" t="s">
        <v>239</v>
      </c>
      <c r="F76" s="3" t="s">
        <v>161</v>
      </c>
      <c r="G76" s="3">
        <v>16.0</v>
      </c>
      <c r="H76" s="3" t="s">
        <v>82</v>
      </c>
      <c r="I76" s="3" t="s">
        <v>74</v>
      </c>
      <c r="J76" s="3" t="s">
        <v>94</v>
      </c>
      <c r="K76" s="3" t="s">
        <v>84</v>
      </c>
      <c r="M76" s="3">
        <v>4.0</v>
      </c>
      <c r="N76" s="3">
        <v>5.0</v>
      </c>
      <c r="O76" s="3">
        <v>5.0</v>
      </c>
      <c r="P76" s="3">
        <v>4.0</v>
      </c>
      <c r="Q76" s="3">
        <v>5.0</v>
      </c>
      <c r="R76" s="3">
        <v>4.0</v>
      </c>
      <c r="S76" s="3">
        <v>5.0</v>
      </c>
      <c r="T76" s="3">
        <v>5.0</v>
      </c>
      <c r="U76" s="3">
        <v>4.0</v>
      </c>
      <c r="V76" s="3">
        <v>5.0</v>
      </c>
      <c r="W76" s="3">
        <v>5.0</v>
      </c>
      <c r="X76" s="3">
        <v>4.0</v>
      </c>
      <c r="Y76" s="3">
        <v>5.0</v>
      </c>
      <c r="Z76" s="3">
        <v>5.0</v>
      </c>
      <c r="AA76" s="3">
        <v>5.0</v>
      </c>
      <c r="AB76" s="3">
        <v>2.0</v>
      </c>
      <c r="AC76" s="3">
        <v>3.0</v>
      </c>
      <c r="AD76" s="3">
        <v>6.0</v>
      </c>
      <c r="AE76" s="3">
        <v>1.0</v>
      </c>
      <c r="AF76" s="3">
        <v>2.0</v>
      </c>
      <c r="AG76" s="3">
        <v>2.0</v>
      </c>
      <c r="AH76" s="3">
        <v>2.0</v>
      </c>
      <c r="AI76" s="3">
        <v>1.0</v>
      </c>
      <c r="AJ76" s="3">
        <v>6.0</v>
      </c>
      <c r="AK76" s="3">
        <v>6.0</v>
      </c>
      <c r="AL76" s="3">
        <v>6.0</v>
      </c>
      <c r="AM76" s="3">
        <v>6.0</v>
      </c>
      <c r="AN76" s="3">
        <v>6.0</v>
      </c>
      <c r="AO76" s="3">
        <v>6.0</v>
      </c>
      <c r="AP76" s="3">
        <v>7.0</v>
      </c>
      <c r="AQ76" s="3">
        <v>6.0</v>
      </c>
      <c r="AR76" s="3">
        <v>6.0</v>
      </c>
      <c r="AS76" s="3">
        <v>6.0</v>
      </c>
      <c r="AT76" s="3">
        <v>7.0</v>
      </c>
      <c r="AU76" s="3">
        <v>7.0</v>
      </c>
      <c r="AV76" s="3">
        <v>4.0</v>
      </c>
      <c r="AW76" s="3">
        <v>4.0</v>
      </c>
      <c r="AX76" s="3">
        <v>4.0</v>
      </c>
      <c r="AY76" s="3">
        <v>5.0</v>
      </c>
      <c r="AZ76" s="3">
        <v>5.0</v>
      </c>
      <c r="BA76" s="3">
        <v>1.0</v>
      </c>
      <c r="BB76" s="3">
        <v>2.0</v>
      </c>
      <c r="BC76" s="3">
        <v>4.0</v>
      </c>
      <c r="BD76" s="3">
        <v>2.0</v>
      </c>
      <c r="BE76" s="3">
        <v>1.0</v>
      </c>
      <c r="BF76" s="3">
        <v>4.0</v>
      </c>
      <c r="BG76" s="3">
        <v>2.0</v>
      </c>
      <c r="BH76" s="3">
        <v>2.0</v>
      </c>
      <c r="BI76" s="3">
        <v>2.0</v>
      </c>
      <c r="BJ76" s="3">
        <v>4.0</v>
      </c>
      <c r="BK76" s="3">
        <v>4.0</v>
      </c>
      <c r="BL76" s="3">
        <v>4.0</v>
      </c>
      <c r="BM76" s="3">
        <v>5.0</v>
      </c>
      <c r="BN76" s="3">
        <v>1.0</v>
      </c>
      <c r="BO76" s="3">
        <v>2.0</v>
      </c>
      <c r="BP76" s="3">
        <v>2.0</v>
      </c>
    </row>
    <row r="77">
      <c r="A77" s="8">
        <v>45342.581524340276</v>
      </c>
      <c r="B77" s="9" t="s">
        <v>240</v>
      </c>
      <c r="C77" s="9" t="s">
        <v>69</v>
      </c>
      <c r="D77" s="9" t="s">
        <v>70</v>
      </c>
      <c r="E77" s="9" t="s">
        <v>241</v>
      </c>
      <c r="F77" s="9" t="s">
        <v>81</v>
      </c>
      <c r="G77" s="9">
        <v>28.0</v>
      </c>
      <c r="H77" s="9" t="s">
        <v>242</v>
      </c>
      <c r="I77" s="9" t="s">
        <v>89</v>
      </c>
      <c r="J77" s="9" t="s">
        <v>90</v>
      </c>
      <c r="K77" s="9" t="s">
        <v>95</v>
      </c>
      <c r="L77" s="10" t="s">
        <v>243</v>
      </c>
      <c r="M77" s="9">
        <v>5.0</v>
      </c>
      <c r="N77" s="9">
        <v>5.0</v>
      </c>
      <c r="O77" s="9">
        <v>4.0</v>
      </c>
      <c r="P77" s="9">
        <v>5.0</v>
      </c>
      <c r="Q77" s="9">
        <v>5.0</v>
      </c>
      <c r="R77" s="9">
        <v>5.0</v>
      </c>
      <c r="S77" s="9">
        <v>4.0</v>
      </c>
      <c r="T77" s="9">
        <v>5.0</v>
      </c>
      <c r="U77" s="9">
        <v>4.0</v>
      </c>
      <c r="V77" s="9">
        <v>5.0</v>
      </c>
      <c r="W77" s="9">
        <v>5.0</v>
      </c>
      <c r="X77" s="9">
        <v>5.0</v>
      </c>
      <c r="Y77" s="9">
        <v>4.0</v>
      </c>
      <c r="Z77" s="9">
        <v>4.0</v>
      </c>
      <c r="AA77" s="9">
        <v>5.0</v>
      </c>
      <c r="AB77" s="9">
        <v>6.0</v>
      </c>
      <c r="AC77" s="9">
        <v>4.0</v>
      </c>
      <c r="AD77" s="9">
        <v>5.0</v>
      </c>
      <c r="AE77" s="9">
        <v>7.0</v>
      </c>
      <c r="AF77" s="9">
        <v>3.0</v>
      </c>
      <c r="AG77" s="9">
        <v>4.0</v>
      </c>
      <c r="AH77" s="9">
        <v>6.0</v>
      </c>
      <c r="AI77" s="9">
        <v>5.0</v>
      </c>
      <c r="AJ77" s="9">
        <v>3.0</v>
      </c>
      <c r="AK77" s="9">
        <v>3.0</v>
      </c>
      <c r="AL77" s="9">
        <v>5.0</v>
      </c>
      <c r="AM77" s="9">
        <v>3.0</v>
      </c>
      <c r="AN77" s="9">
        <v>3.0</v>
      </c>
      <c r="AO77" s="9">
        <v>7.0</v>
      </c>
      <c r="AP77" s="9">
        <v>6.0</v>
      </c>
      <c r="AQ77" s="9">
        <v>3.0</v>
      </c>
      <c r="AR77" s="9">
        <v>2.0</v>
      </c>
      <c r="AS77" s="9">
        <v>3.0</v>
      </c>
      <c r="AT77" s="9">
        <v>3.0</v>
      </c>
      <c r="AU77" s="9">
        <v>4.0</v>
      </c>
      <c r="AV77" s="9">
        <v>1.0</v>
      </c>
      <c r="AW77" s="9">
        <v>1.0</v>
      </c>
      <c r="AX77" s="9">
        <v>2.0</v>
      </c>
      <c r="AY77" s="9">
        <v>1.0</v>
      </c>
      <c r="AZ77" s="9">
        <v>2.0</v>
      </c>
      <c r="BA77" s="9">
        <v>4.0</v>
      </c>
      <c r="BB77" s="9">
        <v>4.0</v>
      </c>
      <c r="BC77" s="9">
        <v>2.0</v>
      </c>
      <c r="BD77" s="9">
        <v>4.0</v>
      </c>
      <c r="BE77" s="9">
        <v>5.0</v>
      </c>
      <c r="BF77" s="9">
        <v>1.0</v>
      </c>
      <c r="BG77" s="9">
        <v>4.0</v>
      </c>
      <c r="BH77" s="9">
        <v>4.0</v>
      </c>
      <c r="BI77" s="9">
        <v>5.0</v>
      </c>
      <c r="BJ77" s="9">
        <v>4.0</v>
      </c>
      <c r="BK77" s="9">
        <v>2.0</v>
      </c>
      <c r="BL77" s="9">
        <v>4.0</v>
      </c>
      <c r="BM77" s="9">
        <v>1.0</v>
      </c>
      <c r="BN77" s="9">
        <v>4.0</v>
      </c>
      <c r="BO77" s="9">
        <v>5.0</v>
      </c>
      <c r="BP77" s="9">
        <v>4.0</v>
      </c>
      <c r="BQ77" s="11"/>
      <c r="BR77" s="11"/>
      <c r="BS77" s="11"/>
      <c r="BT77" s="11"/>
      <c r="BU77" s="11"/>
      <c r="BV77" s="11"/>
    </row>
    <row r="78">
      <c r="A78" s="2">
        <v>45342.58285791667</v>
      </c>
      <c r="B78" s="3" t="s">
        <v>244</v>
      </c>
      <c r="C78" s="3" t="s">
        <v>69</v>
      </c>
      <c r="D78" s="3" t="s">
        <v>70</v>
      </c>
      <c r="E78" s="3" t="s">
        <v>128</v>
      </c>
      <c r="F78" s="3" t="s">
        <v>72</v>
      </c>
      <c r="G78" s="3">
        <v>20.0</v>
      </c>
      <c r="H78" s="3" t="s">
        <v>73</v>
      </c>
      <c r="I78" s="3" t="s">
        <v>74</v>
      </c>
      <c r="J78" s="3" t="s">
        <v>108</v>
      </c>
      <c r="K78" s="3" t="s">
        <v>84</v>
      </c>
      <c r="M78" s="3">
        <v>4.0</v>
      </c>
      <c r="N78" s="3">
        <v>5.0</v>
      </c>
      <c r="O78" s="3">
        <v>4.0</v>
      </c>
      <c r="P78" s="3">
        <v>5.0</v>
      </c>
      <c r="Q78" s="3">
        <v>5.0</v>
      </c>
      <c r="R78" s="3">
        <v>4.0</v>
      </c>
      <c r="S78" s="3">
        <v>5.0</v>
      </c>
      <c r="T78" s="3">
        <v>5.0</v>
      </c>
      <c r="U78" s="3">
        <v>5.0</v>
      </c>
      <c r="V78" s="3">
        <v>4.0</v>
      </c>
      <c r="W78" s="3">
        <v>5.0</v>
      </c>
      <c r="X78" s="3">
        <v>5.0</v>
      </c>
      <c r="Y78" s="3">
        <v>5.0</v>
      </c>
      <c r="Z78" s="3">
        <v>4.0</v>
      </c>
      <c r="AA78" s="3">
        <v>5.0</v>
      </c>
      <c r="AB78" s="3">
        <v>5.0</v>
      </c>
      <c r="AC78" s="3">
        <v>7.0</v>
      </c>
      <c r="AD78" s="3">
        <v>1.0</v>
      </c>
      <c r="AE78" s="3">
        <v>6.0</v>
      </c>
      <c r="AF78" s="3">
        <v>5.0</v>
      </c>
      <c r="AG78" s="3">
        <v>6.0</v>
      </c>
      <c r="AH78" s="3">
        <v>7.0</v>
      </c>
      <c r="AI78" s="3">
        <v>7.0</v>
      </c>
      <c r="AJ78" s="3">
        <v>2.0</v>
      </c>
      <c r="AK78" s="3">
        <v>2.0</v>
      </c>
      <c r="AL78" s="3">
        <v>1.0</v>
      </c>
      <c r="AM78" s="3">
        <v>1.0</v>
      </c>
      <c r="AN78" s="3">
        <v>2.0</v>
      </c>
      <c r="AO78" s="3">
        <v>3.0</v>
      </c>
      <c r="AP78" s="3">
        <v>6.0</v>
      </c>
      <c r="AQ78" s="3">
        <v>6.0</v>
      </c>
      <c r="AR78" s="3">
        <v>1.0</v>
      </c>
      <c r="AS78" s="3">
        <v>2.0</v>
      </c>
      <c r="AT78" s="3">
        <v>1.0</v>
      </c>
      <c r="AU78" s="3">
        <v>1.0</v>
      </c>
      <c r="AV78" s="3">
        <v>1.0</v>
      </c>
      <c r="AW78" s="3">
        <v>1.0</v>
      </c>
      <c r="AX78" s="3">
        <v>1.0</v>
      </c>
      <c r="AY78" s="3">
        <v>2.0</v>
      </c>
      <c r="AZ78" s="3">
        <v>1.0</v>
      </c>
      <c r="BA78" s="3">
        <v>5.0</v>
      </c>
      <c r="BB78" s="3">
        <v>5.0</v>
      </c>
      <c r="BC78" s="3">
        <v>1.0</v>
      </c>
      <c r="BD78" s="3">
        <v>4.0</v>
      </c>
      <c r="BE78" s="3">
        <v>5.0</v>
      </c>
      <c r="BF78" s="3">
        <v>1.0</v>
      </c>
      <c r="BG78" s="3">
        <v>5.0</v>
      </c>
      <c r="BH78" s="3">
        <v>5.0</v>
      </c>
      <c r="BI78" s="3">
        <v>4.0</v>
      </c>
      <c r="BJ78" s="3">
        <v>5.0</v>
      </c>
      <c r="BK78" s="3">
        <v>2.0</v>
      </c>
      <c r="BL78" s="3">
        <v>5.0</v>
      </c>
      <c r="BM78" s="3">
        <v>1.0</v>
      </c>
      <c r="BN78" s="3">
        <v>5.0</v>
      </c>
      <c r="BO78" s="3">
        <v>4.0</v>
      </c>
      <c r="BP78" s="3">
        <v>5.0</v>
      </c>
    </row>
    <row r="79">
      <c r="A79" s="2">
        <v>45342.616713842595</v>
      </c>
      <c r="B79" s="3" t="s">
        <v>245</v>
      </c>
      <c r="C79" s="3" t="s">
        <v>69</v>
      </c>
      <c r="D79" s="3" t="s">
        <v>70</v>
      </c>
      <c r="E79" s="3" t="s">
        <v>143</v>
      </c>
      <c r="F79" s="3" t="s">
        <v>72</v>
      </c>
      <c r="G79" s="3">
        <v>22.0</v>
      </c>
      <c r="H79" s="3" t="s">
        <v>73</v>
      </c>
      <c r="I79" s="3" t="s">
        <v>74</v>
      </c>
      <c r="J79" s="3" t="s">
        <v>98</v>
      </c>
      <c r="K79" s="3" t="s">
        <v>95</v>
      </c>
      <c r="L79" s="4" t="s">
        <v>246</v>
      </c>
      <c r="M79" s="3">
        <v>4.0</v>
      </c>
      <c r="N79" s="3">
        <v>4.0</v>
      </c>
      <c r="O79" s="3">
        <v>5.0</v>
      </c>
      <c r="P79" s="3">
        <v>5.0</v>
      </c>
      <c r="Q79" s="3">
        <v>4.0</v>
      </c>
      <c r="R79" s="3">
        <v>5.0</v>
      </c>
      <c r="S79" s="3">
        <v>4.0</v>
      </c>
      <c r="T79" s="3">
        <v>4.0</v>
      </c>
      <c r="U79" s="3">
        <v>5.0</v>
      </c>
      <c r="V79" s="3">
        <v>5.0</v>
      </c>
      <c r="W79" s="3">
        <v>4.0</v>
      </c>
      <c r="X79" s="3">
        <v>4.0</v>
      </c>
      <c r="Y79" s="3">
        <v>5.0</v>
      </c>
      <c r="Z79" s="3">
        <v>4.0</v>
      </c>
      <c r="AA79" s="3">
        <v>5.0</v>
      </c>
      <c r="AB79" s="3">
        <v>2.0</v>
      </c>
      <c r="AC79" s="3">
        <v>1.0</v>
      </c>
      <c r="AD79" s="3">
        <v>6.0</v>
      </c>
      <c r="AE79" s="3">
        <v>2.0</v>
      </c>
      <c r="AF79" s="3">
        <v>2.0</v>
      </c>
      <c r="AG79" s="3">
        <v>1.0</v>
      </c>
      <c r="AH79" s="3">
        <v>7.0</v>
      </c>
      <c r="AI79" s="3">
        <v>2.0</v>
      </c>
      <c r="AJ79" s="3">
        <v>6.0</v>
      </c>
      <c r="AK79" s="3">
        <v>5.0</v>
      </c>
      <c r="AL79" s="3">
        <v>6.0</v>
      </c>
      <c r="AM79" s="3">
        <v>6.0</v>
      </c>
      <c r="AN79" s="3">
        <v>7.0</v>
      </c>
      <c r="AO79" s="3">
        <v>3.0</v>
      </c>
      <c r="AP79" s="3">
        <v>6.0</v>
      </c>
      <c r="AQ79" s="3">
        <v>6.0</v>
      </c>
      <c r="AR79" s="3">
        <v>7.0</v>
      </c>
      <c r="AS79" s="3">
        <v>6.0</v>
      </c>
      <c r="AT79" s="3">
        <v>6.0</v>
      </c>
      <c r="AU79" s="3">
        <v>6.0</v>
      </c>
      <c r="AV79" s="3">
        <v>5.0</v>
      </c>
      <c r="AW79" s="3">
        <v>4.0</v>
      </c>
      <c r="AX79" s="3">
        <v>4.0</v>
      </c>
      <c r="AY79" s="3">
        <v>4.0</v>
      </c>
      <c r="AZ79" s="3">
        <v>5.0</v>
      </c>
      <c r="BA79" s="3">
        <v>2.0</v>
      </c>
      <c r="BB79" s="3">
        <v>2.0</v>
      </c>
      <c r="BC79" s="3">
        <v>4.0</v>
      </c>
      <c r="BD79" s="3">
        <v>1.0</v>
      </c>
      <c r="BE79" s="3">
        <v>3.0</v>
      </c>
      <c r="BF79" s="3">
        <v>2.0</v>
      </c>
      <c r="BG79" s="3">
        <v>5.0</v>
      </c>
      <c r="BH79" s="3">
        <v>2.0</v>
      </c>
      <c r="BI79" s="3">
        <v>2.0</v>
      </c>
      <c r="BJ79" s="3">
        <v>1.0</v>
      </c>
      <c r="BK79" s="3">
        <v>4.0</v>
      </c>
      <c r="BL79" s="3">
        <v>5.0</v>
      </c>
      <c r="BM79" s="3">
        <v>4.0</v>
      </c>
      <c r="BN79" s="3">
        <v>2.0</v>
      </c>
      <c r="BO79" s="3">
        <v>2.0</v>
      </c>
      <c r="BP79" s="3">
        <v>2.0</v>
      </c>
    </row>
    <row r="80">
      <c r="A80" s="2">
        <v>45342.61911825232</v>
      </c>
      <c r="B80" s="3" t="s">
        <v>247</v>
      </c>
      <c r="C80" s="3" t="s">
        <v>69</v>
      </c>
      <c r="D80" s="3" t="s">
        <v>79</v>
      </c>
      <c r="E80" s="3" t="s">
        <v>143</v>
      </c>
      <c r="F80" s="3" t="s">
        <v>161</v>
      </c>
      <c r="G80" s="3">
        <v>19.0</v>
      </c>
      <c r="H80" s="3" t="s">
        <v>88</v>
      </c>
      <c r="I80" s="3" t="s">
        <v>83</v>
      </c>
      <c r="J80" s="3" t="s">
        <v>108</v>
      </c>
      <c r="K80" s="3" t="s">
        <v>95</v>
      </c>
      <c r="M80" s="3">
        <v>4.0</v>
      </c>
      <c r="N80" s="3">
        <v>4.0</v>
      </c>
      <c r="O80" s="3">
        <v>5.0</v>
      </c>
      <c r="P80" s="3">
        <v>4.0</v>
      </c>
      <c r="Q80" s="3">
        <v>5.0</v>
      </c>
      <c r="R80" s="3">
        <v>4.0</v>
      </c>
      <c r="S80" s="3">
        <v>5.0</v>
      </c>
      <c r="T80" s="3">
        <v>5.0</v>
      </c>
      <c r="U80" s="3">
        <v>4.0</v>
      </c>
      <c r="V80" s="3">
        <v>5.0</v>
      </c>
      <c r="W80" s="3">
        <v>5.0</v>
      </c>
      <c r="X80" s="3">
        <v>4.0</v>
      </c>
      <c r="Y80" s="3">
        <v>5.0</v>
      </c>
      <c r="Z80" s="3">
        <v>5.0</v>
      </c>
      <c r="AA80" s="3">
        <v>5.0</v>
      </c>
      <c r="AB80" s="3">
        <v>6.0</v>
      </c>
      <c r="AC80" s="3">
        <v>6.0</v>
      </c>
      <c r="AD80" s="3">
        <v>1.0</v>
      </c>
      <c r="AE80" s="3">
        <v>1.0</v>
      </c>
      <c r="AF80" s="3">
        <v>6.0</v>
      </c>
      <c r="AG80" s="3">
        <v>2.0</v>
      </c>
      <c r="AH80" s="3">
        <v>6.0</v>
      </c>
      <c r="AI80" s="3">
        <v>6.0</v>
      </c>
      <c r="AJ80" s="3">
        <v>2.0</v>
      </c>
      <c r="AK80" s="3">
        <v>2.0</v>
      </c>
      <c r="AL80" s="3">
        <v>1.0</v>
      </c>
      <c r="AM80" s="3">
        <v>3.0</v>
      </c>
      <c r="AN80" s="3">
        <v>4.0</v>
      </c>
      <c r="AO80" s="3">
        <v>6.0</v>
      </c>
      <c r="AP80" s="3">
        <v>3.0</v>
      </c>
      <c r="AQ80" s="3">
        <v>2.0</v>
      </c>
      <c r="AR80" s="3">
        <v>1.0</v>
      </c>
      <c r="AS80" s="3">
        <v>2.0</v>
      </c>
      <c r="AT80" s="3">
        <v>1.0</v>
      </c>
      <c r="AU80" s="3">
        <v>2.0</v>
      </c>
      <c r="AV80" s="3">
        <v>1.0</v>
      </c>
      <c r="AW80" s="3">
        <v>2.0</v>
      </c>
      <c r="AX80" s="3">
        <v>1.0</v>
      </c>
      <c r="AY80" s="3">
        <v>1.0</v>
      </c>
      <c r="AZ80" s="3">
        <v>2.0</v>
      </c>
      <c r="BA80" s="3">
        <v>4.0</v>
      </c>
      <c r="BB80" s="3">
        <v>5.0</v>
      </c>
      <c r="BC80" s="3">
        <v>2.0</v>
      </c>
      <c r="BD80" s="3">
        <v>5.0</v>
      </c>
      <c r="BE80" s="3">
        <v>4.0</v>
      </c>
      <c r="BF80" s="3">
        <v>1.0</v>
      </c>
      <c r="BG80" s="3">
        <v>4.0</v>
      </c>
      <c r="BH80" s="3">
        <v>4.0</v>
      </c>
      <c r="BI80" s="3">
        <v>5.0</v>
      </c>
      <c r="BJ80" s="3">
        <v>4.0</v>
      </c>
      <c r="BK80" s="3">
        <v>1.0</v>
      </c>
      <c r="BL80" s="3">
        <v>4.0</v>
      </c>
      <c r="BM80" s="3">
        <v>2.0</v>
      </c>
      <c r="BN80" s="3">
        <v>4.0</v>
      </c>
      <c r="BO80" s="3">
        <v>5.0</v>
      </c>
      <c r="BP80" s="3">
        <v>5.0</v>
      </c>
    </row>
    <row r="81">
      <c r="A81" s="2">
        <v>45342.62095254629</v>
      </c>
      <c r="B81" s="3" t="s">
        <v>248</v>
      </c>
      <c r="C81" s="3" t="s">
        <v>69</v>
      </c>
      <c r="D81" s="3" t="s">
        <v>70</v>
      </c>
      <c r="E81" s="3" t="s">
        <v>111</v>
      </c>
      <c r="F81" s="3" t="s">
        <v>72</v>
      </c>
      <c r="G81" s="3">
        <v>22.0</v>
      </c>
      <c r="H81" s="3" t="s">
        <v>73</v>
      </c>
      <c r="I81" s="3" t="s">
        <v>74</v>
      </c>
      <c r="J81" s="3" t="s">
        <v>108</v>
      </c>
      <c r="K81" s="3" t="s">
        <v>84</v>
      </c>
      <c r="M81" s="3">
        <v>4.0</v>
      </c>
      <c r="N81" s="3">
        <v>5.0</v>
      </c>
      <c r="O81" s="3">
        <v>5.0</v>
      </c>
      <c r="P81" s="3">
        <v>4.0</v>
      </c>
      <c r="Q81" s="3">
        <v>5.0</v>
      </c>
      <c r="R81" s="3">
        <v>5.0</v>
      </c>
      <c r="S81" s="3">
        <v>5.0</v>
      </c>
      <c r="T81" s="3">
        <v>4.0</v>
      </c>
      <c r="U81" s="3">
        <v>5.0</v>
      </c>
      <c r="V81" s="3">
        <v>5.0</v>
      </c>
      <c r="W81" s="3">
        <v>4.0</v>
      </c>
      <c r="X81" s="3">
        <v>5.0</v>
      </c>
      <c r="Y81" s="3">
        <v>5.0</v>
      </c>
      <c r="Z81" s="3">
        <v>5.0</v>
      </c>
      <c r="AA81" s="3">
        <v>4.0</v>
      </c>
      <c r="AB81" s="3">
        <v>6.0</v>
      </c>
      <c r="AC81" s="3">
        <v>6.0</v>
      </c>
      <c r="AD81" s="3">
        <v>2.0</v>
      </c>
      <c r="AE81" s="3">
        <v>6.0</v>
      </c>
      <c r="AF81" s="3">
        <v>7.0</v>
      </c>
      <c r="AG81" s="3">
        <v>7.0</v>
      </c>
      <c r="AH81" s="3">
        <v>6.0</v>
      </c>
      <c r="AI81" s="3">
        <v>6.0</v>
      </c>
      <c r="AJ81" s="3">
        <v>1.0</v>
      </c>
      <c r="AK81" s="3">
        <v>2.0</v>
      </c>
      <c r="AL81" s="3">
        <v>2.0</v>
      </c>
      <c r="AM81" s="3">
        <v>2.0</v>
      </c>
      <c r="AN81" s="3">
        <v>2.0</v>
      </c>
      <c r="AO81" s="3">
        <v>6.0</v>
      </c>
      <c r="AP81" s="3">
        <v>5.0</v>
      </c>
      <c r="AQ81" s="3">
        <v>1.0</v>
      </c>
      <c r="AR81" s="3">
        <v>2.0</v>
      </c>
      <c r="AS81" s="3">
        <v>2.0</v>
      </c>
      <c r="AT81" s="3">
        <v>2.0</v>
      </c>
      <c r="AU81" s="3">
        <v>3.0</v>
      </c>
      <c r="AV81" s="3">
        <v>2.0</v>
      </c>
      <c r="AW81" s="3">
        <v>1.0</v>
      </c>
      <c r="AX81" s="3">
        <v>2.0</v>
      </c>
      <c r="AY81" s="3">
        <v>1.0</v>
      </c>
      <c r="AZ81" s="3">
        <v>2.0</v>
      </c>
      <c r="BA81" s="3">
        <v>4.0</v>
      </c>
      <c r="BB81" s="3">
        <v>5.0</v>
      </c>
      <c r="BC81" s="3">
        <v>1.0</v>
      </c>
      <c r="BD81" s="3">
        <v>5.0</v>
      </c>
      <c r="BE81" s="3">
        <v>5.0</v>
      </c>
      <c r="BF81" s="3">
        <v>2.0</v>
      </c>
      <c r="BG81" s="3">
        <v>5.0</v>
      </c>
      <c r="BH81" s="3">
        <v>4.0</v>
      </c>
      <c r="BI81" s="3">
        <v>4.0</v>
      </c>
      <c r="BJ81" s="3">
        <v>4.0</v>
      </c>
      <c r="BK81" s="3">
        <v>2.0</v>
      </c>
      <c r="BL81" s="3">
        <v>5.0</v>
      </c>
      <c r="BM81" s="3">
        <v>2.0</v>
      </c>
      <c r="BN81" s="3">
        <v>4.0</v>
      </c>
      <c r="BO81" s="3">
        <v>4.0</v>
      </c>
      <c r="BP81" s="3">
        <v>5.0</v>
      </c>
    </row>
    <row r="82">
      <c r="A82" s="8">
        <v>45342.62340697917</v>
      </c>
      <c r="B82" s="9" t="s">
        <v>249</v>
      </c>
      <c r="C82" s="9" t="s">
        <v>69</v>
      </c>
      <c r="D82" s="9" t="s">
        <v>70</v>
      </c>
      <c r="E82" s="9" t="s">
        <v>239</v>
      </c>
      <c r="F82" s="9" t="s">
        <v>81</v>
      </c>
      <c r="G82" s="9">
        <v>26.0</v>
      </c>
      <c r="H82" s="9" t="s">
        <v>242</v>
      </c>
      <c r="I82" s="9" t="s">
        <v>89</v>
      </c>
      <c r="J82" s="9" t="s">
        <v>90</v>
      </c>
      <c r="K82" s="9" t="s">
        <v>76</v>
      </c>
      <c r="L82" s="10" t="s">
        <v>250</v>
      </c>
      <c r="M82" s="9">
        <v>5.0</v>
      </c>
      <c r="N82" s="9">
        <v>4.0</v>
      </c>
      <c r="O82" s="9">
        <v>5.0</v>
      </c>
      <c r="P82" s="9">
        <v>5.0</v>
      </c>
      <c r="Q82" s="9">
        <v>4.0</v>
      </c>
      <c r="R82" s="9">
        <v>5.0</v>
      </c>
      <c r="S82" s="9">
        <v>5.0</v>
      </c>
      <c r="T82" s="9">
        <v>4.0</v>
      </c>
      <c r="U82" s="9">
        <v>5.0</v>
      </c>
      <c r="V82" s="9">
        <v>5.0</v>
      </c>
      <c r="W82" s="9">
        <v>4.0</v>
      </c>
      <c r="X82" s="9">
        <v>5.0</v>
      </c>
      <c r="Y82" s="9">
        <v>5.0</v>
      </c>
      <c r="Z82" s="9">
        <v>4.0</v>
      </c>
      <c r="AA82" s="9">
        <v>5.0</v>
      </c>
      <c r="AB82" s="9">
        <v>7.0</v>
      </c>
      <c r="AC82" s="9">
        <v>7.0</v>
      </c>
      <c r="AD82" s="9">
        <v>2.0</v>
      </c>
      <c r="AE82" s="9">
        <v>7.0</v>
      </c>
      <c r="AF82" s="9">
        <v>2.0</v>
      </c>
      <c r="AG82" s="9">
        <v>2.0</v>
      </c>
      <c r="AH82" s="9">
        <v>6.0</v>
      </c>
      <c r="AI82" s="9">
        <v>6.0</v>
      </c>
      <c r="AJ82" s="9">
        <v>2.0</v>
      </c>
      <c r="AK82" s="9">
        <v>2.0</v>
      </c>
      <c r="AL82" s="9">
        <v>2.0</v>
      </c>
      <c r="AM82" s="9">
        <v>3.0</v>
      </c>
      <c r="AN82" s="9">
        <v>2.0</v>
      </c>
      <c r="AO82" s="9">
        <v>6.0</v>
      </c>
      <c r="AP82" s="9">
        <v>7.0</v>
      </c>
      <c r="AQ82" s="9">
        <v>6.0</v>
      </c>
      <c r="AR82" s="9">
        <v>2.0</v>
      </c>
      <c r="AS82" s="9">
        <v>2.0</v>
      </c>
      <c r="AT82" s="9">
        <v>2.0</v>
      </c>
      <c r="AU82" s="9">
        <v>2.0</v>
      </c>
      <c r="AV82" s="9">
        <v>1.0</v>
      </c>
      <c r="AW82" s="9">
        <v>1.0</v>
      </c>
      <c r="AX82" s="9">
        <v>2.0</v>
      </c>
      <c r="AY82" s="9">
        <v>2.0</v>
      </c>
      <c r="AZ82" s="9">
        <v>2.0</v>
      </c>
      <c r="BA82" s="9">
        <v>4.0</v>
      </c>
      <c r="BB82" s="9">
        <v>5.0</v>
      </c>
      <c r="BC82" s="9">
        <v>2.0</v>
      </c>
      <c r="BD82" s="9">
        <v>5.0</v>
      </c>
      <c r="BE82" s="9">
        <v>5.0</v>
      </c>
      <c r="BF82" s="9">
        <v>2.0</v>
      </c>
      <c r="BG82" s="9">
        <v>4.0</v>
      </c>
      <c r="BH82" s="9">
        <v>5.0</v>
      </c>
      <c r="BI82" s="9">
        <v>5.0</v>
      </c>
      <c r="BJ82" s="9">
        <v>4.0</v>
      </c>
      <c r="BK82" s="9">
        <v>1.0</v>
      </c>
      <c r="BL82" s="9">
        <v>4.0</v>
      </c>
      <c r="BM82" s="9">
        <v>2.0</v>
      </c>
      <c r="BN82" s="9">
        <v>5.0</v>
      </c>
      <c r="BO82" s="9">
        <v>5.0</v>
      </c>
      <c r="BP82" s="9">
        <v>5.0</v>
      </c>
      <c r="BQ82" s="11"/>
      <c r="BR82" s="11"/>
      <c r="BS82" s="11"/>
      <c r="BT82" s="11"/>
      <c r="BU82" s="11"/>
      <c r="BV82" s="11"/>
    </row>
    <row r="83">
      <c r="A83" s="2">
        <v>45342.62835666667</v>
      </c>
      <c r="B83" s="3" t="s">
        <v>251</v>
      </c>
      <c r="C83" s="3" t="s">
        <v>69</v>
      </c>
      <c r="D83" s="3" t="s">
        <v>70</v>
      </c>
      <c r="E83" s="3" t="s">
        <v>252</v>
      </c>
      <c r="F83" s="3" t="s">
        <v>72</v>
      </c>
      <c r="G83" s="3">
        <v>20.0</v>
      </c>
      <c r="H83" s="3" t="s">
        <v>88</v>
      </c>
      <c r="I83" s="3" t="s">
        <v>74</v>
      </c>
      <c r="J83" s="3" t="s">
        <v>98</v>
      </c>
      <c r="K83" s="3" t="s">
        <v>76</v>
      </c>
      <c r="L83" s="4" t="s">
        <v>253</v>
      </c>
      <c r="M83" s="3">
        <v>4.0</v>
      </c>
      <c r="N83" s="3">
        <v>5.0</v>
      </c>
      <c r="O83" s="3">
        <v>4.0</v>
      </c>
      <c r="P83" s="3">
        <v>5.0</v>
      </c>
      <c r="Q83" s="3">
        <v>5.0</v>
      </c>
      <c r="R83" s="3">
        <v>4.0</v>
      </c>
      <c r="S83" s="3">
        <v>5.0</v>
      </c>
      <c r="T83" s="3">
        <v>4.0</v>
      </c>
      <c r="U83" s="3">
        <v>4.0</v>
      </c>
      <c r="V83" s="3">
        <v>5.0</v>
      </c>
      <c r="W83" s="3">
        <v>5.0</v>
      </c>
      <c r="X83" s="3">
        <v>4.0</v>
      </c>
      <c r="Y83" s="3">
        <v>4.0</v>
      </c>
      <c r="Z83" s="3">
        <v>5.0</v>
      </c>
      <c r="AA83" s="3">
        <v>4.0</v>
      </c>
      <c r="AB83" s="3">
        <v>2.0</v>
      </c>
      <c r="AC83" s="3">
        <v>1.0</v>
      </c>
      <c r="AD83" s="3">
        <v>5.0</v>
      </c>
      <c r="AE83" s="3">
        <v>3.0</v>
      </c>
      <c r="AF83" s="3">
        <v>2.0</v>
      </c>
      <c r="AG83" s="3">
        <v>6.0</v>
      </c>
      <c r="AH83" s="3">
        <v>3.0</v>
      </c>
      <c r="AI83" s="3">
        <v>1.0</v>
      </c>
      <c r="AJ83" s="3">
        <v>7.0</v>
      </c>
      <c r="AK83" s="3">
        <v>6.0</v>
      </c>
      <c r="AL83" s="3">
        <v>6.0</v>
      </c>
      <c r="AM83" s="3">
        <v>6.0</v>
      </c>
      <c r="AN83" s="3">
        <v>3.0</v>
      </c>
      <c r="AO83" s="3">
        <v>6.0</v>
      </c>
      <c r="AP83" s="3">
        <v>5.0</v>
      </c>
      <c r="AQ83" s="3">
        <v>3.0</v>
      </c>
      <c r="AR83" s="3">
        <v>6.0</v>
      </c>
      <c r="AS83" s="3">
        <v>5.0</v>
      </c>
      <c r="AT83" s="3">
        <v>7.0</v>
      </c>
      <c r="AU83" s="3">
        <v>6.0</v>
      </c>
      <c r="AV83" s="3">
        <v>5.0</v>
      </c>
      <c r="AW83" s="3">
        <v>2.0</v>
      </c>
      <c r="AX83" s="3">
        <v>5.0</v>
      </c>
      <c r="AY83" s="3">
        <v>4.0</v>
      </c>
      <c r="AZ83" s="3">
        <v>4.0</v>
      </c>
      <c r="BA83" s="3">
        <v>2.0</v>
      </c>
      <c r="BB83" s="3">
        <v>4.0</v>
      </c>
      <c r="BC83" s="3">
        <v>5.0</v>
      </c>
      <c r="BD83" s="3">
        <v>2.0</v>
      </c>
      <c r="BE83" s="3">
        <v>2.0</v>
      </c>
      <c r="BF83" s="3">
        <v>2.0</v>
      </c>
      <c r="BG83" s="3">
        <v>4.0</v>
      </c>
      <c r="BH83" s="3">
        <v>3.0</v>
      </c>
      <c r="BI83" s="3">
        <v>4.0</v>
      </c>
      <c r="BJ83" s="3">
        <v>5.0</v>
      </c>
      <c r="BK83" s="3">
        <v>4.0</v>
      </c>
      <c r="BL83" s="3">
        <v>5.0</v>
      </c>
      <c r="BM83" s="3">
        <v>4.0</v>
      </c>
      <c r="BN83" s="3">
        <v>2.0</v>
      </c>
      <c r="BO83" s="3">
        <v>3.0</v>
      </c>
      <c r="BP83" s="3">
        <v>4.0</v>
      </c>
    </row>
    <row r="84">
      <c r="A84" s="2">
        <v>45342.64263209491</v>
      </c>
      <c r="B84" s="3" t="s">
        <v>254</v>
      </c>
      <c r="C84" s="3" t="s">
        <v>69</v>
      </c>
      <c r="D84" s="3" t="s">
        <v>70</v>
      </c>
      <c r="E84" s="3" t="s">
        <v>128</v>
      </c>
      <c r="F84" s="3" t="s">
        <v>161</v>
      </c>
      <c r="G84" s="3">
        <v>16.0</v>
      </c>
      <c r="H84" s="3" t="s">
        <v>73</v>
      </c>
      <c r="I84" s="3" t="s">
        <v>74</v>
      </c>
      <c r="J84" s="3" t="s">
        <v>108</v>
      </c>
      <c r="K84" s="3" t="s">
        <v>95</v>
      </c>
      <c r="L84" s="4" t="s">
        <v>255</v>
      </c>
      <c r="M84" s="3">
        <v>5.0</v>
      </c>
      <c r="N84" s="3">
        <v>5.0</v>
      </c>
      <c r="O84" s="3">
        <v>4.0</v>
      </c>
      <c r="P84" s="3">
        <v>5.0</v>
      </c>
      <c r="Q84" s="3">
        <v>5.0</v>
      </c>
      <c r="R84" s="3">
        <v>5.0</v>
      </c>
      <c r="S84" s="3">
        <v>4.0</v>
      </c>
      <c r="T84" s="3">
        <v>5.0</v>
      </c>
      <c r="U84" s="3">
        <v>5.0</v>
      </c>
      <c r="V84" s="3">
        <v>4.0</v>
      </c>
      <c r="W84" s="3">
        <v>5.0</v>
      </c>
      <c r="X84" s="3">
        <v>4.0</v>
      </c>
      <c r="Y84" s="3">
        <v>5.0</v>
      </c>
      <c r="Z84" s="3">
        <v>5.0</v>
      </c>
      <c r="AA84" s="3">
        <v>4.0</v>
      </c>
      <c r="AB84" s="3">
        <v>6.0</v>
      </c>
      <c r="AC84" s="3">
        <v>5.0</v>
      </c>
      <c r="AD84" s="3">
        <v>1.0</v>
      </c>
      <c r="AE84" s="3">
        <v>6.0</v>
      </c>
      <c r="AF84" s="3">
        <v>3.0</v>
      </c>
      <c r="AG84" s="3">
        <v>2.0</v>
      </c>
      <c r="AH84" s="3">
        <v>6.0</v>
      </c>
      <c r="AI84" s="3">
        <v>6.0</v>
      </c>
      <c r="AJ84" s="3">
        <v>2.0</v>
      </c>
      <c r="AK84" s="3">
        <v>2.0</v>
      </c>
      <c r="AL84" s="3">
        <v>1.0</v>
      </c>
      <c r="AM84" s="3">
        <v>1.0</v>
      </c>
      <c r="AN84" s="3">
        <v>5.0</v>
      </c>
      <c r="AO84" s="3">
        <v>5.0</v>
      </c>
      <c r="AP84" s="3">
        <v>6.0</v>
      </c>
      <c r="AQ84" s="3">
        <v>3.0</v>
      </c>
      <c r="AR84" s="3">
        <v>3.0</v>
      </c>
      <c r="AS84" s="3">
        <v>2.0</v>
      </c>
      <c r="AT84" s="3">
        <v>2.0</v>
      </c>
      <c r="AU84" s="3">
        <v>2.0</v>
      </c>
      <c r="AV84" s="3">
        <v>1.0</v>
      </c>
      <c r="AW84" s="3">
        <v>1.0</v>
      </c>
      <c r="AX84" s="3">
        <v>2.0</v>
      </c>
      <c r="AY84" s="3">
        <v>1.0</v>
      </c>
      <c r="AZ84" s="3">
        <v>1.0</v>
      </c>
      <c r="BA84" s="3">
        <v>4.0</v>
      </c>
      <c r="BB84" s="3">
        <v>4.0</v>
      </c>
      <c r="BC84" s="3">
        <v>1.0</v>
      </c>
      <c r="BD84" s="3">
        <v>4.0</v>
      </c>
      <c r="BE84" s="3">
        <v>4.0</v>
      </c>
      <c r="BF84" s="3">
        <v>2.0</v>
      </c>
      <c r="BG84" s="3">
        <v>5.0</v>
      </c>
      <c r="BH84" s="3">
        <v>5.0</v>
      </c>
      <c r="BI84" s="3">
        <v>4.0</v>
      </c>
      <c r="BJ84" s="3">
        <v>4.0</v>
      </c>
      <c r="BK84" s="3">
        <v>1.0</v>
      </c>
      <c r="BL84" s="3">
        <v>4.0</v>
      </c>
      <c r="BM84" s="3">
        <v>1.0</v>
      </c>
      <c r="BN84" s="3">
        <v>4.0</v>
      </c>
      <c r="BO84" s="3">
        <v>4.0</v>
      </c>
      <c r="BP84" s="3">
        <v>4.0</v>
      </c>
    </row>
    <row r="85">
      <c r="A85" s="2">
        <v>45342.64616108796</v>
      </c>
      <c r="B85" s="3" t="s">
        <v>256</v>
      </c>
      <c r="C85" s="3" t="s">
        <v>69</v>
      </c>
      <c r="D85" s="3" t="s">
        <v>70</v>
      </c>
      <c r="E85" s="3" t="s">
        <v>80</v>
      </c>
      <c r="F85" s="3" t="s">
        <v>161</v>
      </c>
      <c r="G85" s="3">
        <v>17.0</v>
      </c>
      <c r="H85" s="3" t="s">
        <v>82</v>
      </c>
      <c r="I85" s="3" t="s">
        <v>257</v>
      </c>
      <c r="J85" s="3" t="s">
        <v>98</v>
      </c>
      <c r="K85" s="3" t="s">
        <v>73</v>
      </c>
      <c r="L85" s="4" t="s">
        <v>258</v>
      </c>
      <c r="M85" s="3">
        <v>4.0</v>
      </c>
      <c r="N85" s="3">
        <v>4.0</v>
      </c>
      <c r="O85" s="3">
        <v>4.0</v>
      </c>
      <c r="P85" s="3">
        <v>4.0</v>
      </c>
      <c r="Q85" s="3">
        <v>3.0</v>
      </c>
      <c r="R85" s="3">
        <v>4.0</v>
      </c>
      <c r="S85" s="3">
        <v>4.0</v>
      </c>
      <c r="T85" s="3">
        <v>4.0</v>
      </c>
      <c r="U85" s="3">
        <v>4.0</v>
      </c>
      <c r="V85" s="3">
        <v>4.0</v>
      </c>
      <c r="W85" s="3">
        <v>4.0</v>
      </c>
      <c r="X85" s="3">
        <v>2.0</v>
      </c>
      <c r="Y85" s="3">
        <v>4.0</v>
      </c>
      <c r="Z85" s="3">
        <v>3.0</v>
      </c>
      <c r="AA85" s="3">
        <v>4.0</v>
      </c>
      <c r="AB85" s="3">
        <v>6.0</v>
      </c>
      <c r="AC85" s="3">
        <v>5.0</v>
      </c>
      <c r="AD85" s="3">
        <v>2.0</v>
      </c>
      <c r="AE85" s="3">
        <v>5.0</v>
      </c>
      <c r="AF85" s="3">
        <v>3.0</v>
      </c>
      <c r="AG85" s="3">
        <v>5.0</v>
      </c>
      <c r="AH85" s="3">
        <v>7.0</v>
      </c>
      <c r="AI85" s="3">
        <v>7.0</v>
      </c>
      <c r="AJ85" s="3">
        <v>2.0</v>
      </c>
      <c r="AK85" s="3">
        <v>1.0</v>
      </c>
      <c r="AL85" s="3">
        <v>2.0</v>
      </c>
      <c r="AM85" s="3">
        <v>5.0</v>
      </c>
      <c r="AN85" s="3">
        <v>5.0</v>
      </c>
      <c r="AO85" s="3">
        <v>5.0</v>
      </c>
      <c r="AP85" s="3">
        <v>6.0</v>
      </c>
      <c r="AQ85" s="3">
        <v>5.0</v>
      </c>
      <c r="AR85" s="3">
        <v>4.0</v>
      </c>
      <c r="AS85" s="3">
        <v>2.0</v>
      </c>
      <c r="AT85" s="3">
        <v>2.0</v>
      </c>
      <c r="AU85" s="3">
        <v>4.0</v>
      </c>
      <c r="AV85" s="3">
        <v>2.0</v>
      </c>
      <c r="AW85" s="3">
        <v>5.0</v>
      </c>
      <c r="AX85" s="3">
        <v>2.0</v>
      </c>
      <c r="AY85" s="3">
        <v>4.0</v>
      </c>
      <c r="AZ85" s="3">
        <v>2.0</v>
      </c>
      <c r="BA85" s="3">
        <v>4.0</v>
      </c>
      <c r="BB85" s="3">
        <v>4.0</v>
      </c>
      <c r="BC85" s="3">
        <v>4.0</v>
      </c>
      <c r="BD85" s="3">
        <v>4.0</v>
      </c>
      <c r="BE85" s="3">
        <v>4.0</v>
      </c>
      <c r="BF85" s="3">
        <v>4.0</v>
      </c>
      <c r="BG85" s="3">
        <v>4.0</v>
      </c>
      <c r="BH85" s="3">
        <v>3.0</v>
      </c>
      <c r="BI85" s="3">
        <v>5.0</v>
      </c>
      <c r="BJ85" s="3">
        <v>4.0</v>
      </c>
      <c r="BK85" s="3">
        <v>4.0</v>
      </c>
      <c r="BL85" s="3">
        <v>5.0</v>
      </c>
      <c r="BM85" s="3">
        <v>5.0</v>
      </c>
      <c r="BN85" s="3">
        <v>3.0</v>
      </c>
      <c r="BO85" s="3">
        <v>2.0</v>
      </c>
      <c r="BP85" s="3">
        <v>1.0</v>
      </c>
    </row>
    <row r="86">
      <c r="A86" s="5">
        <v>45342.65054027778</v>
      </c>
      <c r="B86" s="6" t="s">
        <v>259</v>
      </c>
      <c r="C86" s="6" t="s">
        <v>69</v>
      </c>
      <c r="D86" s="6" t="s">
        <v>70</v>
      </c>
      <c r="E86" s="6">
        <v>19.0</v>
      </c>
      <c r="F86" s="6" t="s">
        <v>72</v>
      </c>
      <c r="G86" s="6">
        <v>21.0</v>
      </c>
      <c r="H86" s="6" t="s">
        <v>73</v>
      </c>
      <c r="I86" s="6" t="s">
        <v>74</v>
      </c>
      <c r="J86" s="6" t="s">
        <v>94</v>
      </c>
      <c r="K86" s="6" t="s">
        <v>95</v>
      </c>
      <c r="L86" s="12" t="s">
        <v>260</v>
      </c>
      <c r="M86" s="6">
        <v>5.0</v>
      </c>
      <c r="N86" s="6">
        <v>5.0</v>
      </c>
      <c r="O86" s="6">
        <v>4.0</v>
      </c>
      <c r="P86" s="6">
        <v>5.0</v>
      </c>
      <c r="Q86" s="6">
        <v>5.0</v>
      </c>
      <c r="R86" s="6">
        <v>5.0</v>
      </c>
      <c r="S86" s="6">
        <v>4.0</v>
      </c>
      <c r="T86" s="6">
        <v>5.0</v>
      </c>
      <c r="U86" s="6">
        <v>5.0</v>
      </c>
      <c r="V86" s="6">
        <v>4.0</v>
      </c>
      <c r="W86" s="6">
        <v>5.0</v>
      </c>
      <c r="X86" s="6">
        <v>5.0</v>
      </c>
      <c r="Y86" s="6">
        <v>4.0</v>
      </c>
      <c r="Z86" s="6">
        <v>5.0</v>
      </c>
      <c r="AA86" s="6">
        <v>4.0</v>
      </c>
      <c r="AB86" s="6">
        <v>2.0</v>
      </c>
      <c r="AC86" s="6">
        <v>1.0</v>
      </c>
      <c r="AD86" s="6">
        <v>6.0</v>
      </c>
      <c r="AE86" s="6">
        <v>2.0</v>
      </c>
      <c r="AF86" s="6">
        <v>3.0</v>
      </c>
      <c r="AG86" s="6">
        <v>1.0</v>
      </c>
      <c r="AH86" s="6">
        <v>6.0</v>
      </c>
      <c r="AI86" s="6">
        <v>6.0</v>
      </c>
      <c r="AJ86" s="6">
        <v>6.0</v>
      </c>
      <c r="AK86" s="6">
        <v>6.0</v>
      </c>
      <c r="AL86" s="6">
        <v>7.0</v>
      </c>
      <c r="AM86" s="6">
        <v>7.0</v>
      </c>
      <c r="AN86" s="6">
        <v>6.0</v>
      </c>
      <c r="AO86" s="6">
        <v>2.0</v>
      </c>
      <c r="AP86" s="6">
        <v>7.0</v>
      </c>
      <c r="AQ86" s="6">
        <v>6.0</v>
      </c>
      <c r="AR86" s="6">
        <v>6.0</v>
      </c>
      <c r="AS86" s="6">
        <v>6.0</v>
      </c>
      <c r="AT86" s="6">
        <v>7.0</v>
      </c>
      <c r="AU86" s="6">
        <v>7.0</v>
      </c>
      <c r="AV86" s="6">
        <v>4.0</v>
      </c>
      <c r="AW86" s="6">
        <v>2.0</v>
      </c>
      <c r="AX86" s="6">
        <v>4.0</v>
      </c>
      <c r="AY86" s="6">
        <v>4.0</v>
      </c>
      <c r="AZ86" s="6">
        <v>4.0</v>
      </c>
      <c r="BA86" s="6">
        <v>2.0</v>
      </c>
      <c r="BB86" s="6">
        <v>2.0</v>
      </c>
      <c r="BC86" s="6">
        <v>4.0</v>
      </c>
      <c r="BD86" s="6">
        <v>2.0</v>
      </c>
      <c r="BE86" s="6">
        <v>2.0</v>
      </c>
      <c r="BF86" s="6">
        <v>4.0</v>
      </c>
      <c r="BG86" s="6">
        <v>2.0</v>
      </c>
      <c r="BH86" s="6">
        <v>2.0</v>
      </c>
      <c r="BI86" s="6">
        <v>1.0</v>
      </c>
      <c r="BJ86" s="6">
        <v>3.0</v>
      </c>
      <c r="BK86" s="6">
        <v>2.0</v>
      </c>
      <c r="BL86" s="6">
        <v>2.0</v>
      </c>
      <c r="BM86" s="6">
        <v>4.0</v>
      </c>
      <c r="BN86" s="6">
        <v>3.0</v>
      </c>
      <c r="BO86" s="6">
        <v>2.0</v>
      </c>
      <c r="BP86" s="6">
        <v>2.0</v>
      </c>
      <c r="BQ86" s="7"/>
      <c r="BR86" s="7"/>
      <c r="BS86" s="7"/>
      <c r="BT86" s="7"/>
      <c r="BU86" s="7"/>
      <c r="BV86" s="7"/>
    </row>
    <row r="87">
      <c r="A87" s="5">
        <v>45342.652205810184</v>
      </c>
      <c r="B87" s="6" t="s">
        <v>261</v>
      </c>
      <c r="C87" s="6" t="s">
        <v>69</v>
      </c>
      <c r="D87" s="6" t="s">
        <v>70</v>
      </c>
      <c r="E87" s="6" t="s">
        <v>262</v>
      </c>
      <c r="F87" s="6" t="s">
        <v>81</v>
      </c>
      <c r="G87" s="6">
        <v>27.0</v>
      </c>
      <c r="H87" s="6" t="s">
        <v>174</v>
      </c>
      <c r="I87" s="6" t="s">
        <v>89</v>
      </c>
      <c r="J87" s="6" t="s">
        <v>98</v>
      </c>
      <c r="K87" s="6" t="s">
        <v>76</v>
      </c>
      <c r="L87" s="7"/>
      <c r="M87" s="6">
        <v>5.0</v>
      </c>
      <c r="N87" s="6">
        <v>5.0</v>
      </c>
      <c r="O87" s="6">
        <v>4.0</v>
      </c>
      <c r="P87" s="6">
        <v>4.0</v>
      </c>
      <c r="Q87" s="6">
        <v>5.0</v>
      </c>
      <c r="R87" s="6">
        <v>4.0</v>
      </c>
      <c r="S87" s="6">
        <v>4.0</v>
      </c>
      <c r="T87" s="6">
        <v>5.0</v>
      </c>
      <c r="U87" s="6">
        <v>5.0</v>
      </c>
      <c r="V87" s="6">
        <v>4.0</v>
      </c>
      <c r="W87" s="6">
        <v>5.0</v>
      </c>
      <c r="X87" s="6">
        <v>5.0</v>
      </c>
      <c r="Y87" s="6">
        <v>5.0</v>
      </c>
      <c r="Z87" s="6">
        <v>5.0</v>
      </c>
      <c r="AA87" s="6">
        <v>4.0</v>
      </c>
      <c r="AB87" s="6">
        <v>7.0</v>
      </c>
      <c r="AC87" s="6">
        <v>4.0</v>
      </c>
      <c r="AD87" s="6">
        <v>3.0</v>
      </c>
      <c r="AE87" s="6">
        <v>6.0</v>
      </c>
      <c r="AF87" s="6">
        <v>2.0</v>
      </c>
      <c r="AG87" s="6">
        <v>6.0</v>
      </c>
      <c r="AH87" s="6">
        <v>3.0</v>
      </c>
      <c r="AI87" s="6">
        <v>5.0</v>
      </c>
      <c r="AJ87" s="6">
        <v>6.0</v>
      </c>
      <c r="AK87" s="6">
        <v>3.0</v>
      </c>
      <c r="AL87" s="6">
        <v>2.0</v>
      </c>
      <c r="AM87" s="6">
        <v>2.0</v>
      </c>
      <c r="AN87" s="6">
        <v>5.0</v>
      </c>
      <c r="AO87" s="6">
        <v>5.0</v>
      </c>
      <c r="AP87" s="6">
        <v>5.0</v>
      </c>
      <c r="AQ87" s="6">
        <v>3.0</v>
      </c>
      <c r="AR87" s="6">
        <v>2.0</v>
      </c>
      <c r="AS87" s="6">
        <v>3.0</v>
      </c>
      <c r="AT87" s="6">
        <v>3.0</v>
      </c>
      <c r="AU87" s="6">
        <v>4.0</v>
      </c>
      <c r="AV87" s="6">
        <v>2.0</v>
      </c>
      <c r="AW87" s="6">
        <v>1.0</v>
      </c>
      <c r="AX87" s="6">
        <v>1.0</v>
      </c>
      <c r="AY87" s="6">
        <v>2.0</v>
      </c>
      <c r="AZ87" s="6">
        <v>2.0</v>
      </c>
      <c r="BA87" s="6">
        <v>5.0</v>
      </c>
      <c r="BB87" s="6">
        <v>4.0</v>
      </c>
      <c r="BC87" s="6">
        <v>2.0</v>
      </c>
      <c r="BD87" s="6">
        <v>4.0</v>
      </c>
      <c r="BE87" s="6">
        <v>5.0</v>
      </c>
      <c r="BF87" s="6">
        <v>1.0</v>
      </c>
      <c r="BG87" s="6">
        <v>4.0</v>
      </c>
      <c r="BH87" s="6">
        <v>4.0</v>
      </c>
      <c r="BI87" s="6">
        <v>4.0</v>
      </c>
      <c r="BJ87" s="6">
        <v>4.0</v>
      </c>
      <c r="BK87" s="6">
        <v>2.0</v>
      </c>
      <c r="BL87" s="6">
        <v>4.0</v>
      </c>
      <c r="BM87" s="6">
        <v>1.0</v>
      </c>
      <c r="BN87" s="6">
        <v>5.0</v>
      </c>
      <c r="BO87" s="6">
        <v>5.0</v>
      </c>
      <c r="BP87" s="6">
        <v>4.0</v>
      </c>
      <c r="BQ87" s="7"/>
      <c r="BR87" s="7"/>
      <c r="BS87" s="7"/>
      <c r="BT87" s="7"/>
      <c r="BU87" s="7"/>
      <c r="BV87" s="7"/>
    </row>
    <row r="88">
      <c r="A88" s="2">
        <v>45342.65400756944</v>
      </c>
      <c r="B88" s="3" t="s">
        <v>263</v>
      </c>
      <c r="C88" s="3" t="s">
        <v>69</v>
      </c>
      <c r="D88" s="3" t="s">
        <v>70</v>
      </c>
      <c r="E88" s="3" t="s">
        <v>143</v>
      </c>
      <c r="F88" s="3" t="s">
        <v>72</v>
      </c>
      <c r="G88" s="3">
        <v>20.0</v>
      </c>
      <c r="H88" s="3" t="s">
        <v>88</v>
      </c>
      <c r="I88" s="3" t="s">
        <v>83</v>
      </c>
      <c r="J88" s="3" t="s">
        <v>108</v>
      </c>
      <c r="K88" s="3" t="s">
        <v>95</v>
      </c>
      <c r="L88" s="4" t="s">
        <v>264</v>
      </c>
      <c r="M88" s="3">
        <v>4.0</v>
      </c>
      <c r="N88" s="3">
        <v>4.0</v>
      </c>
      <c r="O88" s="3">
        <v>5.0</v>
      </c>
      <c r="P88" s="3">
        <v>5.0</v>
      </c>
      <c r="Q88" s="3">
        <v>3.0</v>
      </c>
      <c r="R88" s="3">
        <v>5.0</v>
      </c>
      <c r="S88" s="3">
        <v>5.0</v>
      </c>
      <c r="T88" s="3">
        <v>4.0</v>
      </c>
      <c r="U88" s="3">
        <v>5.0</v>
      </c>
      <c r="V88" s="3">
        <v>5.0</v>
      </c>
      <c r="W88" s="3">
        <v>4.0</v>
      </c>
      <c r="X88" s="3">
        <v>5.0</v>
      </c>
      <c r="Y88" s="3">
        <v>5.0</v>
      </c>
      <c r="Z88" s="3">
        <v>5.0</v>
      </c>
      <c r="AA88" s="3">
        <v>4.0</v>
      </c>
      <c r="AB88" s="3">
        <v>6.0</v>
      </c>
      <c r="AC88" s="3">
        <v>5.0</v>
      </c>
      <c r="AD88" s="3">
        <v>2.0</v>
      </c>
      <c r="AE88" s="3">
        <v>6.0</v>
      </c>
      <c r="AF88" s="3">
        <v>5.0</v>
      </c>
      <c r="AG88" s="3">
        <v>2.0</v>
      </c>
      <c r="AH88" s="3">
        <v>7.0</v>
      </c>
      <c r="AI88" s="3">
        <v>7.0</v>
      </c>
      <c r="AJ88" s="3">
        <v>3.0</v>
      </c>
      <c r="AK88" s="3">
        <v>2.0</v>
      </c>
      <c r="AL88" s="3">
        <v>1.0</v>
      </c>
      <c r="AM88" s="3">
        <v>2.0</v>
      </c>
      <c r="AN88" s="3">
        <v>1.0</v>
      </c>
      <c r="AO88" s="3">
        <v>6.0</v>
      </c>
      <c r="AP88" s="3">
        <v>7.0</v>
      </c>
      <c r="AQ88" s="3">
        <v>6.0</v>
      </c>
      <c r="AR88" s="3">
        <v>2.0</v>
      </c>
      <c r="AS88" s="3">
        <v>2.0</v>
      </c>
      <c r="AT88" s="3">
        <v>2.0</v>
      </c>
      <c r="AU88" s="3">
        <v>2.0</v>
      </c>
      <c r="AV88" s="3">
        <v>1.0</v>
      </c>
      <c r="AW88" s="3">
        <v>1.0</v>
      </c>
      <c r="AX88" s="3">
        <v>2.0</v>
      </c>
      <c r="AY88" s="3">
        <v>1.0</v>
      </c>
      <c r="AZ88" s="3">
        <v>2.0</v>
      </c>
      <c r="BA88" s="3">
        <v>4.0</v>
      </c>
      <c r="BB88" s="3">
        <v>5.0</v>
      </c>
      <c r="BC88" s="3">
        <v>1.0</v>
      </c>
      <c r="BD88" s="3">
        <v>4.0</v>
      </c>
      <c r="BE88" s="3">
        <v>5.0</v>
      </c>
      <c r="BF88" s="3">
        <v>1.0</v>
      </c>
      <c r="BG88" s="3">
        <v>5.0</v>
      </c>
      <c r="BH88" s="3">
        <v>5.0</v>
      </c>
      <c r="BI88" s="3">
        <v>4.0</v>
      </c>
      <c r="BJ88" s="3">
        <v>4.0</v>
      </c>
      <c r="BK88" s="3">
        <v>1.0</v>
      </c>
      <c r="BL88" s="3">
        <v>5.0</v>
      </c>
      <c r="BM88" s="3">
        <v>1.0</v>
      </c>
      <c r="BN88" s="3">
        <v>4.0</v>
      </c>
      <c r="BO88" s="3">
        <v>5.0</v>
      </c>
      <c r="BP88" s="3">
        <v>4.0</v>
      </c>
    </row>
    <row r="89">
      <c r="A89" s="2">
        <v>45342.65576849537</v>
      </c>
      <c r="B89" s="3" t="s">
        <v>265</v>
      </c>
      <c r="C89" s="3" t="s">
        <v>69</v>
      </c>
      <c r="D89" s="3" t="s">
        <v>70</v>
      </c>
      <c r="E89" s="3" t="s">
        <v>80</v>
      </c>
      <c r="F89" s="3" t="s">
        <v>72</v>
      </c>
      <c r="G89" s="3">
        <v>21.0</v>
      </c>
      <c r="H89" s="3" t="s">
        <v>73</v>
      </c>
      <c r="I89" s="3" t="s">
        <v>74</v>
      </c>
      <c r="J89" s="3" t="s">
        <v>98</v>
      </c>
      <c r="K89" s="3" t="s">
        <v>84</v>
      </c>
      <c r="M89" s="3">
        <v>5.0</v>
      </c>
      <c r="N89" s="3">
        <v>5.0</v>
      </c>
      <c r="O89" s="3">
        <v>4.0</v>
      </c>
      <c r="P89" s="3">
        <v>5.0</v>
      </c>
      <c r="Q89" s="3">
        <v>5.0</v>
      </c>
      <c r="R89" s="3">
        <v>5.0</v>
      </c>
      <c r="S89" s="3">
        <v>4.0</v>
      </c>
      <c r="T89" s="3">
        <v>5.0</v>
      </c>
      <c r="U89" s="3">
        <v>5.0</v>
      </c>
      <c r="V89" s="3">
        <v>5.0</v>
      </c>
      <c r="W89" s="3">
        <v>4.0</v>
      </c>
      <c r="X89" s="3">
        <v>5.0</v>
      </c>
      <c r="Y89" s="3">
        <v>5.0</v>
      </c>
      <c r="Z89" s="3">
        <v>4.0</v>
      </c>
      <c r="AA89" s="3">
        <v>5.0</v>
      </c>
      <c r="AB89" s="3">
        <v>2.0</v>
      </c>
      <c r="AC89" s="3">
        <v>2.0</v>
      </c>
      <c r="AD89" s="3">
        <v>7.0</v>
      </c>
      <c r="AE89" s="3">
        <v>1.0</v>
      </c>
      <c r="AF89" s="3">
        <v>2.0</v>
      </c>
      <c r="AG89" s="3">
        <v>2.0</v>
      </c>
      <c r="AH89" s="3">
        <v>2.0</v>
      </c>
      <c r="AI89" s="3">
        <v>2.0</v>
      </c>
      <c r="AJ89" s="3">
        <v>6.0</v>
      </c>
      <c r="AK89" s="3">
        <v>6.0</v>
      </c>
      <c r="AL89" s="3">
        <v>7.0</v>
      </c>
      <c r="AM89" s="3">
        <v>6.0</v>
      </c>
      <c r="AN89" s="3">
        <v>2.0</v>
      </c>
      <c r="AO89" s="3">
        <v>3.0</v>
      </c>
      <c r="AP89" s="3">
        <v>7.0</v>
      </c>
      <c r="AQ89" s="3">
        <v>6.0</v>
      </c>
      <c r="AR89" s="3">
        <v>6.0</v>
      </c>
      <c r="AS89" s="3">
        <v>7.0</v>
      </c>
      <c r="AT89" s="3">
        <v>7.0</v>
      </c>
      <c r="AU89" s="3">
        <v>6.0</v>
      </c>
      <c r="AV89" s="3">
        <v>4.0</v>
      </c>
      <c r="AW89" s="3">
        <v>4.0</v>
      </c>
      <c r="AX89" s="3">
        <v>4.0</v>
      </c>
      <c r="AY89" s="3">
        <v>5.0</v>
      </c>
      <c r="AZ89" s="3">
        <v>4.0</v>
      </c>
      <c r="BA89" s="3">
        <v>1.0</v>
      </c>
      <c r="BB89" s="3">
        <v>1.0</v>
      </c>
      <c r="BC89" s="3">
        <v>4.0</v>
      </c>
      <c r="BD89" s="3">
        <v>2.0</v>
      </c>
      <c r="BE89" s="3">
        <v>3.0</v>
      </c>
      <c r="BF89" s="3">
        <v>4.0</v>
      </c>
      <c r="BG89" s="3">
        <v>5.0</v>
      </c>
      <c r="BH89" s="3">
        <v>3.0</v>
      </c>
      <c r="BI89" s="3">
        <v>4.0</v>
      </c>
      <c r="BJ89" s="3">
        <v>3.0</v>
      </c>
      <c r="BK89" s="3">
        <v>4.0</v>
      </c>
      <c r="BL89" s="3">
        <v>3.0</v>
      </c>
      <c r="BM89" s="3">
        <v>4.0</v>
      </c>
      <c r="BN89" s="3">
        <v>4.0</v>
      </c>
      <c r="BO89" s="3">
        <v>3.0</v>
      </c>
      <c r="BP89" s="3">
        <v>4.0</v>
      </c>
    </row>
    <row r="90">
      <c r="A90" s="2">
        <v>45342.73427673611</v>
      </c>
      <c r="B90" s="3" t="s">
        <v>266</v>
      </c>
      <c r="C90" s="3" t="s">
        <v>69</v>
      </c>
      <c r="D90" s="3" t="s">
        <v>70</v>
      </c>
      <c r="E90" s="3" t="s">
        <v>241</v>
      </c>
      <c r="F90" s="3" t="s">
        <v>72</v>
      </c>
      <c r="G90" s="3">
        <v>19.0</v>
      </c>
      <c r="H90" s="3" t="s">
        <v>73</v>
      </c>
      <c r="I90" s="3" t="s">
        <v>74</v>
      </c>
      <c r="J90" s="3" t="s">
        <v>90</v>
      </c>
      <c r="K90" s="3" t="s">
        <v>99</v>
      </c>
      <c r="L90" s="4" t="s">
        <v>267</v>
      </c>
      <c r="M90" s="3">
        <v>5.0</v>
      </c>
      <c r="N90" s="3">
        <v>4.0</v>
      </c>
      <c r="O90" s="3">
        <v>5.0</v>
      </c>
      <c r="P90" s="3">
        <v>4.0</v>
      </c>
      <c r="Q90" s="3">
        <v>1.0</v>
      </c>
      <c r="R90" s="3">
        <v>5.0</v>
      </c>
      <c r="S90" s="3">
        <v>4.0</v>
      </c>
      <c r="T90" s="3">
        <v>4.0</v>
      </c>
      <c r="U90" s="3">
        <v>3.0</v>
      </c>
      <c r="V90" s="3">
        <v>3.0</v>
      </c>
      <c r="W90" s="3">
        <v>3.0</v>
      </c>
      <c r="X90" s="3">
        <v>3.0</v>
      </c>
      <c r="Y90" s="3">
        <v>3.0</v>
      </c>
      <c r="Z90" s="3">
        <v>3.0</v>
      </c>
      <c r="AA90" s="3">
        <v>4.0</v>
      </c>
      <c r="AB90" s="3">
        <v>7.0</v>
      </c>
      <c r="AC90" s="3">
        <v>7.0</v>
      </c>
      <c r="AD90" s="3">
        <v>3.0</v>
      </c>
      <c r="AE90" s="3">
        <v>6.0</v>
      </c>
      <c r="AF90" s="3">
        <v>1.0</v>
      </c>
      <c r="AG90" s="3">
        <v>4.0</v>
      </c>
      <c r="AH90" s="3">
        <v>6.0</v>
      </c>
      <c r="AI90" s="3">
        <v>4.0</v>
      </c>
      <c r="AJ90" s="3">
        <v>3.0</v>
      </c>
      <c r="AK90" s="3">
        <v>6.0</v>
      </c>
      <c r="AL90" s="3">
        <v>7.0</v>
      </c>
      <c r="AM90" s="3">
        <v>6.0</v>
      </c>
      <c r="AN90" s="3">
        <v>6.0</v>
      </c>
      <c r="AO90" s="3">
        <v>4.0</v>
      </c>
      <c r="AP90" s="3">
        <v>7.0</v>
      </c>
      <c r="AQ90" s="3">
        <v>3.0</v>
      </c>
      <c r="AR90" s="3">
        <v>7.0</v>
      </c>
      <c r="AS90" s="3">
        <v>4.0</v>
      </c>
      <c r="AT90" s="3">
        <v>4.0</v>
      </c>
      <c r="AU90" s="3">
        <v>7.0</v>
      </c>
      <c r="AV90" s="3">
        <v>3.0</v>
      </c>
      <c r="AW90" s="3">
        <v>2.0</v>
      </c>
      <c r="AX90" s="3">
        <v>3.0</v>
      </c>
      <c r="AY90" s="3">
        <v>2.0</v>
      </c>
      <c r="AZ90" s="3">
        <v>2.0</v>
      </c>
      <c r="BA90" s="3">
        <v>3.0</v>
      </c>
      <c r="BB90" s="3">
        <v>4.0</v>
      </c>
      <c r="BC90" s="3">
        <v>4.0</v>
      </c>
      <c r="BD90" s="3">
        <v>4.0</v>
      </c>
      <c r="BE90" s="3">
        <v>4.0</v>
      </c>
      <c r="BF90" s="3">
        <v>2.0</v>
      </c>
      <c r="BG90" s="3">
        <v>3.0</v>
      </c>
      <c r="BH90" s="3">
        <v>4.0</v>
      </c>
      <c r="BI90" s="3">
        <v>4.0</v>
      </c>
      <c r="BJ90" s="3">
        <v>4.0</v>
      </c>
      <c r="BK90" s="3">
        <v>3.0</v>
      </c>
      <c r="BL90" s="3">
        <v>4.0</v>
      </c>
      <c r="BM90" s="3">
        <v>3.0</v>
      </c>
      <c r="BN90" s="3">
        <v>3.0</v>
      </c>
      <c r="BO90" s="3">
        <v>4.0</v>
      </c>
      <c r="BP90" s="3">
        <v>4.0</v>
      </c>
    </row>
    <row r="91">
      <c r="A91" s="2">
        <v>45343.380851678245</v>
      </c>
      <c r="B91" s="3" t="s">
        <v>268</v>
      </c>
      <c r="C91" s="3" t="s">
        <v>69</v>
      </c>
      <c r="D91" s="3" t="s">
        <v>70</v>
      </c>
      <c r="E91" s="3" t="s">
        <v>80</v>
      </c>
      <c r="F91" s="3" t="s">
        <v>72</v>
      </c>
      <c r="G91" s="3">
        <v>21.0</v>
      </c>
      <c r="H91" s="3" t="s">
        <v>82</v>
      </c>
      <c r="I91" s="3" t="s">
        <v>74</v>
      </c>
      <c r="J91" s="3" t="s">
        <v>108</v>
      </c>
      <c r="K91" s="3" t="s">
        <v>99</v>
      </c>
      <c r="L91" s="4" t="s">
        <v>269</v>
      </c>
      <c r="M91" s="3">
        <v>4.0</v>
      </c>
      <c r="N91" s="3">
        <v>4.0</v>
      </c>
      <c r="O91" s="3">
        <v>4.0</v>
      </c>
      <c r="P91" s="3">
        <v>3.0</v>
      </c>
      <c r="Q91" s="3">
        <v>3.0</v>
      </c>
      <c r="R91" s="3">
        <v>4.0</v>
      </c>
      <c r="S91" s="3">
        <v>3.0</v>
      </c>
      <c r="T91" s="3">
        <v>3.0</v>
      </c>
      <c r="U91" s="3">
        <v>3.0</v>
      </c>
      <c r="V91" s="3">
        <v>3.0</v>
      </c>
      <c r="W91" s="3">
        <v>4.0</v>
      </c>
      <c r="X91" s="3">
        <v>4.0</v>
      </c>
      <c r="Y91" s="3">
        <v>3.0</v>
      </c>
      <c r="Z91" s="3">
        <v>3.0</v>
      </c>
      <c r="AA91" s="3">
        <v>4.0</v>
      </c>
      <c r="AB91" s="3">
        <v>6.0</v>
      </c>
      <c r="AC91" s="3">
        <v>7.0</v>
      </c>
      <c r="AD91" s="3">
        <v>4.0</v>
      </c>
      <c r="AE91" s="3">
        <v>6.0</v>
      </c>
      <c r="AF91" s="3">
        <v>7.0</v>
      </c>
      <c r="AG91" s="3">
        <v>4.0</v>
      </c>
      <c r="AH91" s="3">
        <v>4.0</v>
      </c>
      <c r="AI91" s="3">
        <v>6.0</v>
      </c>
      <c r="AJ91" s="3">
        <v>4.0</v>
      </c>
      <c r="AK91" s="3">
        <v>3.0</v>
      </c>
      <c r="AL91" s="3">
        <v>3.0</v>
      </c>
      <c r="AM91" s="3">
        <v>2.0</v>
      </c>
      <c r="AN91" s="3">
        <v>4.0</v>
      </c>
      <c r="AO91" s="3">
        <v>5.0</v>
      </c>
      <c r="AP91" s="3">
        <v>6.0</v>
      </c>
      <c r="AQ91" s="3">
        <v>6.0</v>
      </c>
      <c r="AR91" s="3">
        <v>5.0</v>
      </c>
      <c r="AS91" s="3">
        <v>3.0</v>
      </c>
      <c r="AT91" s="3">
        <v>4.0</v>
      </c>
      <c r="AU91" s="3">
        <v>4.0</v>
      </c>
      <c r="AV91" s="3">
        <v>2.0</v>
      </c>
      <c r="AW91" s="3">
        <v>2.0</v>
      </c>
      <c r="AX91" s="3">
        <v>2.0</v>
      </c>
      <c r="AY91" s="3">
        <v>2.0</v>
      </c>
      <c r="AZ91" s="3">
        <v>2.0</v>
      </c>
      <c r="BA91" s="3">
        <v>3.0</v>
      </c>
      <c r="BB91" s="3">
        <v>3.0</v>
      </c>
      <c r="BC91" s="3">
        <v>1.0</v>
      </c>
      <c r="BD91" s="3">
        <v>4.0</v>
      </c>
      <c r="BE91" s="3">
        <v>4.0</v>
      </c>
      <c r="BF91" s="3">
        <v>2.0</v>
      </c>
      <c r="BG91" s="3">
        <v>3.0</v>
      </c>
      <c r="BH91" s="3">
        <v>3.0</v>
      </c>
      <c r="BI91" s="3">
        <v>3.0</v>
      </c>
      <c r="BJ91" s="3">
        <v>4.0</v>
      </c>
      <c r="BK91" s="3">
        <v>2.0</v>
      </c>
      <c r="BL91" s="3">
        <v>3.0</v>
      </c>
      <c r="BM91" s="3">
        <v>2.0</v>
      </c>
      <c r="BN91" s="3">
        <v>4.0</v>
      </c>
      <c r="BO91" s="3">
        <v>3.0</v>
      </c>
      <c r="BP91" s="3">
        <v>3.0</v>
      </c>
    </row>
    <row r="92">
      <c r="A92" s="2">
        <v>45343.396240625</v>
      </c>
      <c r="B92" s="3" t="s">
        <v>270</v>
      </c>
      <c r="C92" s="3" t="s">
        <v>69</v>
      </c>
      <c r="D92" s="3" t="s">
        <v>70</v>
      </c>
      <c r="E92" s="3" t="s">
        <v>71</v>
      </c>
      <c r="F92" s="3" t="s">
        <v>161</v>
      </c>
      <c r="G92" s="3">
        <v>16.0</v>
      </c>
      <c r="H92" s="3" t="s">
        <v>82</v>
      </c>
      <c r="I92" s="3" t="s">
        <v>74</v>
      </c>
      <c r="J92" s="3" t="s">
        <v>108</v>
      </c>
      <c r="K92" s="3" t="s">
        <v>95</v>
      </c>
      <c r="M92" s="3">
        <v>4.0</v>
      </c>
      <c r="N92" s="3">
        <v>3.0</v>
      </c>
      <c r="O92" s="3">
        <v>4.0</v>
      </c>
      <c r="P92" s="3">
        <v>4.0</v>
      </c>
      <c r="Q92" s="3">
        <v>3.0</v>
      </c>
      <c r="R92" s="3">
        <v>3.0</v>
      </c>
      <c r="S92" s="3">
        <v>2.0</v>
      </c>
      <c r="T92" s="3">
        <v>3.0</v>
      </c>
      <c r="U92" s="3">
        <v>3.0</v>
      </c>
      <c r="V92" s="3">
        <v>4.0</v>
      </c>
      <c r="W92" s="3">
        <v>3.0</v>
      </c>
      <c r="X92" s="3">
        <v>2.0</v>
      </c>
      <c r="Y92" s="3">
        <v>3.0</v>
      </c>
      <c r="Z92" s="3">
        <v>3.0</v>
      </c>
      <c r="AA92" s="3">
        <v>3.0</v>
      </c>
      <c r="AB92" s="3">
        <v>3.0</v>
      </c>
      <c r="AC92" s="3">
        <v>5.0</v>
      </c>
      <c r="AD92" s="3">
        <v>6.0</v>
      </c>
      <c r="AE92" s="3">
        <v>4.0</v>
      </c>
      <c r="AF92" s="3">
        <v>2.0</v>
      </c>
      <c r="AG92" s="3">
        <v>2.0</v>
      </c>
      <c r="AH92" s="3">
        <v>7.0</v>
      </c>
      <c r="AI92" s="3">
        <v>6.0</v>
      </c>
      <c r="AJ92" s="3">
        <v>4.0</v>
      </c>
      <c r="AK92" s="3">
        <v>3.0</v>
      </c>
      <c r="AL92" s="3">
        <v>3.0</v>
      </c>
      <c r="AM92" s="3">
        <v>5.0</v>
      </c>
      <c r="AN92" s="3">
        <v>5.0</v>
      </c>
      <c r="AO92" s="3">
        <v>4.0</v>
      </c>
      <c r="AP92" s="3">
        <v>6.0</v>
      </c>
      <c r="AQ92" s="3">
        <v>4.0</v>
      </c>
      <c r="AR92" s="3">
        <v>3.0</v>
      </c>
      <c r="AS92" s="3">
        <v>4.0</v>
      </c>
      <c r="AT92" s="3">
        <v>4.0</v>
      </c>
      <c r="AU92" s="3">
        <v>5.0</v>
      </c>
      <c r="AV92" s="3">
        <v>3.0</v>
      </c>
      <c r="AW92" s="3">
        <v>3.0</v>
      </c>
      <c r="AX92" s="3">
        <v>4.0</v>
      </c>
      <c r="AY92" s="3">
        <v>3.0</v>
      </c>
      <c r="AZ92" s="3">
        <v>3.0</v>
      </c>
      <c r="BA92" s="3">
        <v>2.0</v>
      </c>
      <c r="BB92" s="3">
        <v>4.0</v>
      </c>
      <c r="BC92" s="3">
        <v>3.0</v>
      </c>
      <c r="BD92" s="3">
        <v>3.0</v>
      </c>
      <c r="BE92" s="3">
        <v>4.0</v>
      </c>
      <c r="BF92" s="3">
        <v>4.0</v>
      </c>
      <c r="BG92" s="3">
        <v>3.0</v>
      </c>
      <c r="BH92" s="3">
        <v>4.0</v>
      </c>
      <c r="BI92" s="3">
        <v>5.0</v>
      </c>
      <c r="BJ92" s="3">
        <v>3.0</v>
      </c>
      <c r="BK92" s="3">
        <v>4.0</v>
      </c>
      <c r="BL92" s="3">
        <v>3.0</v>
      </c>
      <c r="BM92" s="3">
        <v>3.0</v>
      </c>
      <c r="BN92" s="3">
        <v>3.0</v>
      </c>
      <c r="BO92" s="3">
        <v>3.0</v>
      </c>
      <c r="BP92" s="3">
        <v>5.0</v>
      </c>
    </row>
    <row r="93">
      <c r="A93" s="2">
        <v>45343.666878703705</v>
      </c>
      <c r="B93" s="3" t="s">
        <v>271</v>
      </c>
      <c r="C93" s="3" t="s">
        <v>69</v>
      </c>
      <c r="D93" s="3" t="s">
        <v>70</v>
      </c>
      <c r="E93" s="3" t="s">
        <v>128</v>
      </c>
      <c r="F93" s="3" t="s">
        <v>161</v>
      </c>
      <c r="G93" s="3">
        <v>17.0</v>
      </c>
      <c r="H93" s="3" t="s">
        <v>82</v>
      </c>
      <c r="I93" s="3" t="s">
        <v>272</v>
      </c>
      <c r="J93" s="3" t="s">
        <v>98</v>
      </c>
      <c r="K93" s="3" t="s">
        <v>73</v>
      </c>
      <c r="L93" s="4" t="s">
        <v>273</v>
      </c>
      <c r="M93" s="3">
        <v>4.0</v>
      </c>
      <c r="N93" s="3">
        <v>2.0</v>
      </c>
      <c r="O93" s="3">
        <v>3.0</v>
      </c>
      <c r="P93" s="3">
        <v>4.0</v>
      </c>
      <c r="Q93" s="3">
        <v>2.0</v>
      </c>
      <c r="R93" s="3">
        <v>4.0</v>
      </c>
      <c r="S93" s="3">
        <v>4.0</v>
      </c>
      <c r="T93" s="3">
        <v>4.0</v>
      </c>
      <c r="U93" s="3">
        <v>5.0</v>
      </c>
      <c r="V93" s="3">
        <v>4.0</v>
      </c>
      <c r="W93" s="3">
        <v>4.0</v>
      </c>
      <c r="X93" s="3">
        <v>2.0</v>
      </c>
      <c r="Y93" s="3">
        <v>4.0</v>
      </c>
      <c r="Z93" s="3">
        <v>3.0</v>
      </c>
      <c r="AA93" s="3">
        <v>3.0</v>
      </c>
      <c r="AB93" s="3">
        <v>4.0</v>
      </c>
      <c r="AC93" s="3">
        <v>3.0</v>
      </c>
      <c r="AD93" s="3">
        <v>3.0</v>
      </c>
      <c r="AE93" s="3">
        <v>5.0</v>
      </c>
      <c r="AF93" s="3">
        <v>3.0</v>
      </c>
      <c r="AG93" s="3">
        <v>4.0</v>
      </c>
      <c r="AH93" s="3">
        <v>1.0</v>
      </c>
      <c r="AI93" s="3">
        <v>3.0</v>
      </c>
      <c r="AJ93" s="3">
        <v>2.0</v>
      </c>
      <c r="AK93" s="3">
        <v>4.0</v>
      </c>
      <c r="AL93" s="3">
        <v>1.0</v>
      </c>
      <c r="AM93" s="3">
        <v>2.0</v>
      </c>
      <c r="AN93" s="3">
        <v>3.0</v>
      </c>
      <c r="AO93" s="3">
        <v>3.0</v>
      </c>
      <c r="AP93" s="3">
        <v>7.0</v>
      </c>
      <c r="AQ93" s="3">
        <v>2.0</v>
      </c>
      <c r="AR93" s="3">
        <v>3.0</v>
      </c>
      <c r="AS93" s="3">
        <v>3.0</v>
      </c>
      <c r="AT93" s="3">
        <v>4.0</v>
      </c>
      <c r="AU93" s="3">
        <v>4.0</v>
      </c>
      <c r="AV93" s="3">
        <v>1.0</v>
      </c>
      <c r="AW93" s="3">
        <v>1.0</v>
      </c>
      <c r="AX93" s="3">
        <v>1.0</v>
      </c>
      <c r="AY93" s="3">
        <v>1.0</v>
      </c>
      <c r="AZ93" s="3">
        <v>2.0</v>
      </c>
      <c r="BA93" s="3">
        <v>2.0</v>
      </c>
      <c r="BB93" s="3">
        <v>3.0</v>
      </c>
      <c r="BC93" s="3">
        <v>2.0</v>
      </c>
      <c r="BD93" s="3">
        <v>5.0</v>
      </c>
      <c r="BE93" s="3">
        <v>5.0</v>
      </c>
      <c r="BF93" s="3">
        <v>1.0</v>
      </c>
      <c r="BG93" s="3">
        <v>4.0</v>
      </c>
      <c r="BH93" s="3">
        <v>5.0</v>
      </c>
      <c r="BI93" s="3">
        <v>3.0</v>
      </c>
      <c r="BJ93" s="3">
        <v>5.0</v>
      </c>
      <c r="BK93" s="3">
        <v>2.0</v>
      </c>
      <c r="BL93" s="3">
        <v>4.0</v>
      </c>
      <c r="BM93" s="3">
        <v>2.0</v>
      </c>
      <c r="BN93" s="3">
        <v>4.0</v>
      </c>
      <c r="BO93" s="3">
        <v>4.0</v>
      </c>
      <c r="BP93" s="3">
        <v>3.0</v>
      </c>
    </row>
    <row r="94">
      <c r="A94" s="2">
        <v>45343.66738385417</v>
      </c>
      <c r="B94" s="3" t="s">
        <v>274</v>
      </c>
      <c r="C94" s="3" t="s">
        <v>69</v>
      </c>
      <c r="D94" s="3" t="s">
        <v>70</v>
      </c>
      <c r="E94" s="3" t="s">
        <v>155</v>
      </c>
      <c r="F94" s="3" t="s">
        <v>72</v>
      </c>
      <c r="G94" s="3">
        <v>22.0</v>
      </c>
      <c r="H94" s="3" t="s">
        <v>82</v>
      </c>
      <c r="I94" s="3" t="s">
        <v>74</v>
      </c>
      <c r="J94" s="3" t="s">
        <v>94</v>
      </c>
      <c r="K94" s="3" t="s">
        <v>99</v>
      </c>
      <c r="L94" s="4" t="s">
        <v>275</v>
      </c>
      <c r="M94" s="3">
        <v>5.0</v>
      </c>
      <c r="N94" s="3">
        <v>5.0</v>
      </c>
      <c r="O94" s="3">
        <v>5.0</v>
      </c>
      <c r="P94" s="3">
        <v>5.0</v>
      </c>
      <c r="Q94" s="3">
        <v>5.0</v>
      </c>
      <c r="R94" s="3">
        <v>5.0</v>
      </c>
      <c r="S94" s="3">
        <v>5.0</v>
      </c>
      <c r="T94" s="3">
        <v>5.0</v>
      </c>
      <c r="U94" s="3">
        <v>5.0</v>
      </c>
      <c r="V94" s="3">
        <v>5.0</v>
      </c>
      <c r="W94" s="3">
        <v>5.0</v>
      </c>
      <c r="X94" s="3">
        <v>5.0</v>
      </c>
      <c r="Y94" s="3">
        <v>5.0</v>
      </c>
      <c r="Z94" s="3">
        <v>5.0</v>
      </c>
      <c r="AA94" s="3">
        <v>5.0</v>
      </c>
      <c r="AB94" s="3">
        <v>7.0</v>
      </c>
      <c r="AC94" s="3">
        <v>3.0</v>
      </c>
      <c r="AD94" s="3">
        <v>7.0</v>
      </c>
      <c r="AE94" s="3">
        <v>6.0</v>
      </c>
      <c r="AF94" s="3">
        <v>2.0</v>
      </c>
      <c r="AG94" s="3">
        <v>3.0</v>
      </c>
      <c r="AH94" s="3">
        <v>4.0</v>
      </c>
      <c r="AI94" s="3">
        <v>3.0</v>
      </c>
      <c r="AJ94" s="3">
        <v>2.0</v>
      </c>
      <c r="AK94" s="3">
        <v>6.0</v>
      </c>
      <c r="AL94" s="3">
        <v>7.0</v>
      </c>
      <c r="AM94" s="3">
        <v>7.0</v>
      </c>
      <c r="AN94" s="3">
        <v>4.0</v>
      </c>
      <c r="AO94" s="3">
        <v>2.0</v>
      </c>
      <c r="AP94" s="3">
        <v>7.0</v>
      </c>
      <c r="AQ94" s="3">
        <v>7.0</v>
      </c>
      <c r="AR94" s="3">
        <v>7.0</v>
      </c>
      <c r="AS94" s="3">
        <v>5.0</v>
      </c>
      <c r="AT94" s="3">
        <v>6.0</v>
      </c>
      <c r="AU94" s="3">
        <v>7.0</v>
      </c>
      <c r="AV94" s="3">
        <v>3.0</v>
      </c>
      <c r="AW94" s="3">
        <v>1.0</v>
      </c>
      <c r="AX94" s="3">
        <v>4.0</v>
      </c>
      <c r="AY94" s="3">
        <v>5.0</v>
      </c>
      <c r="AZ94" s="3">
        <v>3.0</v>
      </c>
      <c r="BA94" s="3">
        <v>5.0</v>
      </c>
      <c r="BB94" s="3">
        <v>3.0</v>
      </c>
      <c r="BC94" s="3">
        <v>5.0</v>
      </c>
      <c r="BD94" s="3">
        <v>2.0</v>
      </c>
      <c r="BE94" s="3">
        <v>2.0</v>
      </c>
      <c r="BF94" s="3">
        <v>5.0</v>
      </c>
      <c r="BG94" s="3">
        <v>4.0</v>
      </c>
      <c r="BH94" s="3">
        <v>3.0</v>
      </c>
      <c r="BI94" s="3">
        <v>4.0</v>
      </c>
      <c r="BJ94" s="3">
        <v>4.0</v>
      </c>
      <c r="BK94" s="3">
        <v>5.0</v>
      </c>
      <c r="BL94" s="3">
        <v>3.0</v>
      </c>
      <c r="BM94" s="3">
        <v>3.0</v>
      </c>
      <c r="BN94" s="3">
        <v>4.0</v>
      </c>
      <c r="BO94" s="3">
        <v>4.0</v>
      </c>
      <c r="BP94" s="3">
        <v>3.0</v>
      </c>
    </row>
    <row r="95">
      <c r="A95" s="2">
        <v>45343.685866875</v>
      </c>
      <c r="B95" s="3" t="s">
        <v>276</v>
      </c>
      <c r="C95" s="3" t="s">
        <v>69</v>
      </c>
      <c r="D95" s="3" t="s">
        <v>70</v>
      </c>
      <c r="E95" s="3" t="s">
        <v>277</v>
      </c>
      <c r="F95" s="3" t="s">
        <v>81</v>
      </c>
      <c r="G95" s="3">
        <v>24.0</v>
      </c>
      <c r="H95" s="3" t="s">
        <v>174</v>
      </c>
      <c r="I95" s="3" t="s">
        <v>89</v>
      </c>
      <c r="J95" s="3" t="s">
        <v>98</v>
      </c>
      <c r="K95" s="3" t="s">
        <v>99</v>
      </c>
      <c r="L95" s="4" t="s">
        <v>278</v>
      </c>
      <c r="M95" s="3">
        <v>5.0</v>
      </c>
      <c r="N95" s="3">
        <v>5.0</v>
      </c>
      <c r="O95" s="3">
        <v>5.0</v>
      </c>
      <c r="P95" s="3">
        <v>4.0</v>
      </c>
      <c r="Q95" s="3">
        <v>3.0</v>
      </c>
      <c r="R95" s="3">
        <v>5.0</v>
      </c>
      <c r="S95" s="3">
        <v>4.0</v>
      </c>
      <c r="T95" s="3">
        <v>4.0</v>
      </c>
      <c r="U95" s="3">
        <v>5.0</v>
      </c>
      <c r="V95" s="3">
        <v>5.0</v>
      </c>
      <c r="W95" s="3">
        <v>4.0</v>
      </c>
      <c r="X95" s="3">
        <v>4.0</v>
      </c>
      <c r="Y95" s="3">
        <v>5.0</v>
      </c>
      <c r="Z95" s="3">
        <v>5.0</v>
      </c>
      <c r="AA95" s="3">
        <v>5.0</v>
      </c>
      <c r="AB95" s="3">
        <v>7.0</v>
      </c>
      <c r="AC95" s="3">
        <v>4.0</v>
      </c>
      <c r="AD95" s="3">
        <v>5.0</v>
      </c>
      <c r="AE95" s="3">
        <v>6.0</v>
      </c>
      <c r="AF95" s="3">
        <v>4.0</v>
      </c>
      <c r="AG95" s="3">
        <v>3.0</v>
      </c>
      <c r="AH95" s="3">
        <v>7.0</v>
      </c>
      <c r="AI95" s="3">
        <v>5.0</v>
      </c>
      <c r="AJ95" s="3">
        <v>4.0</v>
      </c>
      <c r="AK95" s="3">
        <v>4.0</v>
      </c>
      <c r="AL95" s="3">
        <v>4.0</v>
      </c>
      <c r="AM95" s="3">
        <v>3.0</v>
      </c>
      <c r="AN95" s="3">
        <v>2.0</v>
      </c>
      <c r="AO95" s="3">
        <v>4.0</v>
      </c>
      <c r="AP95" s="3">
        <v>7.0</v>
      </c>
      <c r="AQ95" s="3">
        <v>4.0</v>
      </c>
      <c r="AR95" s="3">
        <v>3.0</v>
      </c>
      <c r="AS95" s="3">
        <v>2.0</v>
      </c>
      <c r="AT95" s="3">
        <v>1.0</v>
      </c>
      <c r="AU95" s="3">
        <v>5.0</v>
      </c>
      <c r="AV95" s="3">
        <v>3.0</v>
      </c>
      <c r="AW95" s="3">
        <v>4.0</v>
      </c>
      <c r="AX95" s="3">
        <v>3.0</v>
      </c>
      <c r="AY95" s="3">
        <v>2.0</v>
      </c>
      <c r="AZ95" s="3">
        <v>1.0</v>
      </c>
      <c r="BA95" s="3">
        <v>4.0</v>
      </c>
      <c r="BB95" s="3">
        <v>4.0</v>
      </c>
      <c r="BC95" s="3">
        <v>3.0</v>
      </c>
      <c r="BD95" s="3">
        <v>4.0</v>
      </c>
      <c r="BE95" s="3">
        <v>5.0</v>
      </c>
      <c r="BF95" s="3">
        <v>2.0</v>
      </c>
      <c r="BG95" s="3">
        <v>4.0</v>
      </c>
      <c r="BH95" s="3">
        <v>5.0</v>
      </c>
      <c r="BI95" s="3">
        <v>5.0</v>
      </c>
      <c r="BJ95" s="3">
        <v>4.0</v>
      </c>
      <c r="BK95" s="3">
        <v>3.0</v>
      </c>
      <c r="BL95" s="3">
        <v>4.0</v>
      </c>
      <c r="BM95" s="3">
        <v>2.0</v>
      </c>
      <c r="BN95" s="3">
        <v>4.0</v>
      </c>
      <c r="BO95" s="3">
        <v>4.0</v>
      </c>
      <c r="BP95" s="3">
        <v>4.0</v>
      </c>
    </row>
    <row r="96">
      <c r="A96" s="2">
        <v>45343.70877009259</v>
      </c>
      <c r="B96" s="3" t="s">
        <v>279</v>
      </c>
      <c r="C96" s="3" t="s">
        <v>69</v>
      </c>
      <c r="D96" s="3" t="s">
        <v>70</v>
      </c>
      <c r="E96" s="3" t="s">
        <v>80</v>
      </c>
      <c r="F96" s="3" t="s">
        <v>72</v>
      </c>
      <c r="G96" s="3">
        <v>22.0</v>
      </c>
      <c r="H96" s="3" t="s">
        <v>82</v>
      </c>
      <c r="I96" s="3" t="s">
        <v>74</v>
      </c>
      <c r="J96" s="3" t="s">
        <v>90</v>
      </c>
      <c r="K96" s="3" t="s">
        <v>84</v>
      </c>
      <c r="L96" s="4" t="s">
        <v>280</v>
      </c>
      <c r="M96" s="3">
        <v>5.0</v>
      </c>
      <c r="N96" s="3">
        <v>5.0</v>
      </c>
      <c r="O96" s="3">
        <v>5.0</v>
      </c>
      <c r="P96" s="3">
        <v>4.0</v>
      </c>
      <c r="Q96" s="3">
        <v>4.0</v>
      </c>
      <c r="R96" s="3">
        <v>2.0</v>
      </c>
      <c r="S96" s="3">
        <v>2.0</v>
      </c>
      <c r="T96" s="3">
        <v>2.0</v>
      </c>
      <c r="U96" s="3">
        <v>4.0</v>
      </c>
      <c r="V96" s="3">
        <v>4.0</v>
      </c>
      <c r="W96" s="3">
        <v>3.0</v>
      </c>
      <c r="X96" s="3">
        <v>3.0</v>
      </c>
      <c r="Y96" s="3">
        <v>4.0</v>
      </c>
      <c r="Z96" s="3">
        <v>3.0</v>
      </c>
      <c r="AA96" s="3">
        <v>4.0</v>
      </c>
      <c r="AB96" s="3">
        <v>6.0</v>
      </c>
      <c r="AC96" s="3">
        <v>6.0</v>
      </c>
      <c r="AD96" s="3">
        <v>2.0</v>
      </c>
      <c r="AE96" s="3">
        <v>6.0</v>
      </c>
      <c r="AF96" s="3">
        <v>5.0</v>
      </c>
      <c r="AG96" s="3">
        <v>6.0</v>
      </c>
      <c r="AH96" s="3">
        <v>6.0</v>
      </c>
      <c r="AI96" s="3">
        <v>6.0</v>
      </c>
      <c r="AJ96" s="3">
        <v>5.0</v>
      </c>
      <c r="AK96" s="3">
        <v>2.0</v>
      </c>
      <c r="AL96" s="3">
        <v>3.0</v>
      </c>
      <c r="AM96" s="3">
        <v>2.0</v>
      </c>
      <c r="AN96" s="3">
        <v>4.0</v>
      </c>
      <c r="AO96" s="3">
        <v>5.0</v>
      </c>
      <c r="AP96" s="3">
        <v>5.0</v>
      </c>
      <c r="AQ96" s="3">
        <v>5.0</v>
      </c>
      <c r="AR96" s="3">
        <v>3.0</v>
      </c>
      <c r="AS96" s="3">
        <v>2.0</v>
      </c>
      <c r="AT96" s="3">
        <v>2.0</v>
      </c>
      <c r="AU96" s="3">
        <v>3.0</v>
      </c>
      <c r="AV96" s="3">
        <v>2.0</v>
      </c>
      <c r="AW96" s="3">
        <v>2.0</v>
      </c>
      <c r="AX96" s="3">
        <v>2.0</v>
      </c>
      <c r="AY96" s="3">
        <v>4.0</v>
      </c>
      <c r="AZ96" s="3">
        <v>2.0</v>
      </c>
      <c r="BA96" s="3">
        <v>4.0</v>
      </c>
      <c r="BB96" s="3">
        <v>4.0</v>
      </c>
      <c r="BC96" s="3">
        <v>2.0</v>
      </c>
      <c r="BD96" s="3">
        <v>3.0</v>
      </c>
      <c r="BE96" s="3">
        <v>3.0</v>
      </c>
      <c r="BF96" s="3">
        <v>4.0</v>
      </c>
      <c r="BG96" s="3">
        <v>2.0</v>
      </c>
      <c r="BH96" s="3">
        <v>3.0</v>
      </c>
      <c r="BI96" s="3">
        <v>2.0</v>
      </c>
      <c r="BJ96" s="3">
        <v>4.0</v>
      </c>
      <c r="BK96" s="3">
        <v>4.0</v>
      </c>
      <c r="BL96" s="3">
        <v>4.0</v>
      </c>
      <c r="BM96" s="3">
        <v>4.0</v>
      </c>
      <c r="BN96" s="3">
        <v>2.0</v>
      </c>
      <c r="BO96" s="3">
        <v>4.0</v>
      </c>
      <c r="BP96" s="3">
        <v>2.0</v>
      </c>
    </row>
    <row r="97">
      <c r="A97" s="2">
        <v>45343.894386562504</v>
      </c>
      <c r="B97" s="3" t="s">
        <v>281</v>
      </c>
      <c r="C97" s="3" t="s">
        <v>69</v>
      </c>
      <c r="D97" s="3" t="s">
        <v>70</v>
      </c>
      <c r="E97" s="3" t="s">
        <v>282</v>
      </c>
      <c r="F97" s="3" t="s">
        <v>72</v>
      </c>
      <c r="G97" s="3">
        <v>23.0</v>
      </c>
      <c r="H97" s="3" t="s">
        <v>82</v>
      </c>
      <c r="I97" s="3" t="s">
        <v>74</v>
      </c>
      <c r="J97" s="3" t="s">
        <v>98</v>
      </c>
      <c r="K97" s="3" t="s">
        <v>95</v>
      </c>
      <c r="L97" s="4" t="s">
        <v>283</v>
      </c>
      <c r="M97" s="3">
        <v>5.0</v>
      </c>
      <c r="N97" s="3">
        <v>5.0</v>
      </c>
      <c r="O97" s="3">
        <v>5.0</v>
      </c>
      <c r="P97" s="3">
        <v>5.0</v>
      </c>
      <c r="Q97" s="3">
        <v>5.0</v>
      </c>
      <c r="R97" s="3">
        <v>5.0</v>
      </c>
      <c r="S97" s="3">
        <v>5.0</v>
      </c>
      <c r="T97" s="3">
        <v>5.0</v>
      </c>
      <c r="U97" s="3">
        <v>5.0</v>
      </c>
      <c r="V97" s="3">
        <v>5.0</v>
      </c>
      <c r="W97" s="3">
        <v>5.0</v>
      </c>
      <c r="X97" s="3">
        <v>5.0</v>
      </c>
      <c r="Y97" s="3">
        <v>5.0</v>
      </c>
      <c r="Z97" s="3">
        <v>5.0</v>
      </c>
      <c r="AA97" s="3">
        <v>5.0</v>
      </c>
      <c r="AB97" s="3">
        <v>4.0</v>
      </c>
      <c r="AC97" s="3">
        <v>7.0</v>
      </c>
      <c r="AD97" s="3">
        <v>5.0</v>
      </c>
      <c r="AE97" s="3">
        <v>5.0</v>
      </c>
      <c r="AF97" s="3">
        <v>4.0</v>
      </c>
      <c r="AG97" s="3">
        <v>4.0</v>
      </c>
      <c r="AH97" s="3">
        <v>7.0</v>
      </c>
      <c r="AI97" s="3">
        <v>4.0</v>
      </c>
      <c r="AJ97" s="3">
        <v>4.0</v>
      </c>
      <c r="AK97" s="3">
        <v>4.0</v>
      </c>
      <c r="AL97" s="3">
        <v>4.0</v>
      </c>
      <c r="AM97" s="3">
        <v>5.0</v>
      </c>
      <c r="AN97" s="3">
        <v>5.0</v>
      </c>
      <c r="AO97" s="3">
        <v>4.0</v>
      </c>
      <c r="AP97" s="3">
        <v>7.0</v>
      </c>
      <c r="AQ97" s="3">
        <v>4.0</v>
      </c>
      <c r="AR97" s="3">
        <v>5.0</v>
      </c>
      <c r="AS97" s="3">
        <v>3.0</v>
      </c>
      <c r="AT97" s="3">
        <v>3.0</v>
      </c>
      <c r="AU97" s="3">
        <v>5.0</v>
      </c>
      <c r="AV97" s="3">
        <v>3.0</v>
      </c>
      <c r="AW97" s="3">
        <v>3.0</v>
      </c>
      <c r="AX97" s="3">
        <v>3.0</v>
      </c>
      <c r="AY97" s="3">
        <v>3.0</v>
      </c>
      <c r="AZ97" s="3">
        <v>3.0</v>
      </c>
      <c r="BA97" s="3">
        <v>4.0</v>
      </c>
      <c r="BB97" s="3">
        <v>3.0</v>
      </c>
      <c r="BC97" s="3">
        <v>3.0</v>
      </c>
      <c r="BD97" s="3">
        <v>4.0</v>
      </c>
      <c r="BE97" s="3">
        <v>4.0</v>
      </c>
      <c r="BF97" s="3">
        <v>4.0</v>
      </c>
      <c r="BG97" s="3">
        <v>3.0</v>
      </c>
      <c r="BH97" s="3">
        <v>2.0</v>
      </c>
      <c r="BI97" s="3">
        <v>3.0</v>
      </c>
      <c r="BJ97" s="3">
        <v>3.0</v>
      </c>
      <c r="BK97" s="3">
        <v>4.0</v>
      </c>
      <c r="BL97" s="3">
        <v>3.0</v>
      </c>
      <c r="BM97" s="3">
        <v>4.0</v>
      </c>
      <c r="BN97" s="3">
        <v>3.0</v>
      </c>
      <c r="BO97" s="3">
        <v>3.0</v>
      </c>
      <c r="BP97" s="3">
        <v>2.0</v>
      </c>
    </row>
    <row r="98">
      <c r="A98" s="2">
        <v>45344.370837546296</v>
      </c>
      <c r="B98" s="3" t="s">
        <v>284</v>
      </c>
      <c r="C98" s="3" t="s">
        <v>69</v>
      </c>
      <c r="D98" s="3" t="s">
        <v>70</v>
      </c>
      <c r="E98" s="3" t="s">
        <v>128</v>
      </c>
      <c r="F98" s="3" t="s">
        <v>72</v>
      </c>
      <c r="G98" s="3">
        <v>21.0</v>
      </c>
      <c r="H98" s="3" t="s">
        <v>88</v>
      </c>
      <c r="I98" s="3" t="s">
        <v>74</v>
      </c>
      <c r="J98" s="3" t="s">
        <v>90</v>
      </c>
      <c r="K98" s="3" t="s">
        <v>99</v>
      </c>
      <c r="L98" s="4" t="s">
        <v>285</v>
      </c>
      <c r="M98" s="3">
        <v>5.0</v>
      </c>
      <c r="N98" s="3">
        <v>4.0</v>
      </c>
      <c r="O98" s="3">
        <v>5.0</v>
      </c>
      <c r="P98" s="3">
        <v>4.0</v>
      </c>
      <c r="Q98" s="3">
        <v>3.0</v>
      </c>
      <c r="R98" s="3">
        <v>4.0</v>
      </c>
      <c r="S98" s="3">
        <v>4.0</v>
      </c>
      <c r="T98" s="3">
        <v>4.0</v>
      </c>
      <c r="U98" s="3">
        <v>4.0</v>
      </c>
      <c r="V98" s="3">
        <v>4.0</v>
      </c>
      <c r="W98" s="3">
        <v>4.0</v>
      </c>
      <c r="X98" s="3">
        <v>4.0</v>
      </c>
      <c r="Y98" s="3">
        <v>4.0</v>
      </c>
      <c r="Z98" s="3">
        <v>3.0</v>
      </c>
      <c r="AA98" s="3">
        <v>4.0</v>
      </c>
      <c r="AB98" s="3">
        <v>7.0</v>
      </c>
      <c r="AC98" s="3">
        <v>5.0</v>
      </c>
      <c r="AD98" s="3">
        <v>5.0</v>
      </c>
      <c r="AE98" s="3">
        <v>7.0</v>
      </c>
      <c r="AF98" s="3">
        <v>5.0</v>
      </c>
      <c r="AG98" s="3">
        <v>5.0</v>
      </c>
      <c r="AH98" s="3">
        <v>7.0</v>
      </c>
      <c r="AI98" s="3">
        <v>7.0</v>
      </c>
      <c r="AJ98" s="3">
        <v>6.0</v>
      </c>
      <c r="AK98" s="3">
        <v>2.0</v>
      </c>
      <c r="AL98" s="3">
        <v>3.0</v>
      </c>
      <c r="AM98" s="3">
        <v>3.0</v>
      </c>
      <c r="AN98" s="3">
        <v>3.0</v>
      </c>
      <c r="AO98" s="3">
        <v>5.0</v>
      </c>
      <c r="AP98" s="3">
        <v>5.0</v>
      </c>
      <c r="AQ98" s="3">
        <v>5.0</v>
      </c>
      <c r="AR98" s="3">
        <v>6.0</v>
      </c>
      <c r="AS98" s="3">
        <v>2.0</v>
      </c>
      <c r="AT98" s="3">
        <v>2.0</v>
      </c>
      <c r="AU98" s="3">
        <v>6.0</v>
      </c>
      <c r="AV98" s="3">
        <v>2.0</v>
      </c>
      <c r="AW98" s="3">
        <v>3.0</v>
      </c>
      <c r="AX98" s="3">
        <v>1.0</v>
      </c>
      <c r="AY98" s="3">
        <v>1.0</v>
      </c>
      <c r="AZ98" s="3">
        <v>1.0</v>
      </c>
      <c r="BA98" s="3">
        <v>4.0</v>
      </c>
      <c r="BB98" s="3">
        <v>4.0</v>
      </c>
      <c r="BC98" s="3">
        <v>2.0</v>
      </c>
      <c r="BD98" s="3">
        <v>5.0</v>
      </c>
      <c r="BE98" s="3">
        <v>5.0</v>
      </c>
      <c r="BF98" s="3">
        <v>1.0</v>
      </c>
      <c r="BG98" s="3">
        <v>5.0</v>
      </c>
      <c r="BH98" s="3">
        <v>4.0</v>
      </c>
      <c r="BI98" s="3">
        <v>5.0</v>
      </c>
      <c r="BJ98" s="3">
        <v>5.0</v>
      </c>
      <c r="BK98" s="3">
        <v>2.0</v>
      </c>
      <c r="BL98" s="3">
        <v>4.0</v>
      </c>
      <c r="BM98" s="3">
        <v>1.0</v>
      </c>
      <c r="BN98" s="3">
        <v>5.0</v>
      </c>
      <c r="BO98" s="3">
        <v>4.0</v>
      </c>
      <c r="BP98" s="3">
        <v>4.0</v>
      </c>
    </row>
    <row r="99">
      <c r="A99" s="2">
        <v>45344.82209824074</v>
      </c>
      <c r="B99" s="3" t="s">
        <v>286</v>
      </c>
      <c r="C99" s="3" t="s">
        <v>69</v>
      </c>
      <c r="D99" s="3" t="s">
        <v>70</v>
      </c>
      <c r="E99" s="3" t="s">
        <v>287</v>
      </c>
      <c r="F99" s="3" t="s">
        <v>72</v>
      </c>
      <c r="G99" s="3">
        <v>20.0</v>
      </c>
      <c r="H99" s="3" t="s">
        <v>73</v>
      </c>
      <c r="I99" s="3" t="s">
        <v>83</v>
      </c>
      <c r="J99" s="3" t="s">
        <v>98</v>
      </c>
      <c r="K99" s="3" t="s">
        <v>99</v>
      </c>
      <c r="L99" s="4" t="s">
        <v>288</v>
      </c>
      <c r="M99" s="3">
        <v>5.0</v>
      </c>
      <c r="N99" s="3">
        <v>5.0</v>
      </c>
      <c r="O99" s="3">
        <v>5.0</v>
      </c>
      <c r="P99" s="3">
        <v>5.0</v>
      </c>
      <c r="Q99" s="3">
        <v>3.0</v>
      </c>
      <c r="R99" s="3">
        <v>3.0</v>
      </c>
      <c r="S99" s="3">
        <v>3.0</v>
      </c>
      <c r="T99" s="3">
        <v>4.0</v>
      </c>
      <c r="U99" s="3">
        <v>3.0</v>
      </c>
      <c r="V99" s="3">
        <v>3.0</v>
      </c>
      <c r="W99" s="3">
        <v>4.0</v>
      </c>
      <c r="X99" s="3">
        <v>3.0</v>
      </c>
      <c r="Y99" s="3">
        <v>4.0</v>
      </c>
      <c r="Z99" s="3">
        <v>3.0</v>
      </c>
      <c r="AA99" s="3">
        <v>5.0</v>
      </c>
      <c r="AB99" s="3">
        <v>3.0</v>
      </c>
      <c r="AC99" s="3">
        <v>1.0</v>
      </c>
      <c r="AD99" s="3">
        <v>7.0</v>
      </c>
      <c r="AE99" s="3">
        <v>4.0</v>
      </c>
      <c r="AF99" s="3">
        <v>2.0</v>
      </c>
      <c r="AG99" s="3">
        <v>1.0</v>
      </c>
      <c r="AH99" s="3">
        <v>6.0</v>
      </c>
      <c r="AI99" s="3">
        <v>2.0</v>
      </c>
      <c r="AJ99" s="3">
        <v>3.0</v>
      </c>
      <c r="AK99" s="3">
        <v>6.0</v>
      </c>
      <c r="AL99" s="3">
        <v>7.0</v>
      </c>
      <c r="AM99" s="3">
        <v>7.0</v>
      </c>
      <c r="AN99" s="3">
        <v>7.0</v>
      </c>
      <c r="AO99" s="3">
        <v>3.0</v>
      </c>
      <c r="AP99" s="3">
        <v>7.0</v>
      </c>
      <c r="AQ99" s="3">
        <v>7.0</v>
      </c>
      <c r="AR99" s="3">
        <v>7.0</v>
      </c>
      <c r="AS99" s="3">
        <v>7.0</v>
      </c>
      <c r="AT99" s="3">
        <v>7.0</v>
      </c>
      <c r="AU99" s="3">
        <v>7.0</v>
      </c>
      <c r="AV99" s="3">
        <v>3.0</v>
      </c>
      <c r="AW99" s="3">
        <v>2.0</v>
      </c>
      <c r="AX99" s="3">
        <v>5.0</v>
      </c>
      <c r="AY99" s="3">
        <v>3.0</v>
      </c>
      <c r="AZ99" s="3">
        <v>2.0</v>
      </c>
      <c r="BA99" s="3">
        <v>5.0</v>
      </c>
      <c r="BB99" s="3">
        <v>5.0</v>
      </c>
      <c r="BC99" s="3">
        <v>3.0</v>
      </c>
      <c r="BD99" s="3">
        <v>4.0</v>
      </c>
      <c r="BE99" s="3">
        <v>3.0</v>
      </c>
      <c r="BF99" s="3">
        <v>1.0</v>
      </c>
      <c r="BG99" s="3">
        <v>5.0</v>
      </c>
      <c r="BH99" s="3">
        <v>3.0</v>
      </c>
      <c r="BI99" s="3">
        <v>4.0</v>
      </c>
      <c r="BJ99" s="3">
        <v>5.0</v>
      </c>
      <c r="BK99" s="3">
        <v>5.0</v>
      </c>
      <c r="BL99" s="3">
        <v>5.0</v>
      </c>
      <c r="BM99" s="3">
        <v>5.0</v>
      </c>
      <c r="BN99" s="3">
        <v>3.0</v>
      </c>
      <c r="BO99" s="3">
        <v>4.0</v>
      </c>
      <c r="BP99" s="3">
        <v>5.0</v>
      </c>
    </row>
    <row r="100">
      <c r="A100" s="13">
        <v>45345.377329317125</v>
      </c>
      <c r="B100" s="14" t="s">
        <v>289</v>
      </c>
      <c r="C100" s="14" t="s">
        <v>69</v>
      </c>
      <c r="D100" s="14" t="s">
        <v>79</v>
      </c>
      <c r="E100" s="14" t="s">
        <v>290</v>
      </c>
      <c r="F100" s="14" t="s">
        <v>72</v>
      </c>
      <c r="G100" s="14">
        <v>21.0</v>
      </c>
      <c r="H100" s="14" t="s">
        <v>73</v>
      </c>
      <c r="I100" s="14" t="s">
        <v>291</v>
      </c>
      <c r="J100" s="14" t="s">
        <v>90</v>
      </c>
      <c r="K100" s="14" t="s">
        <v>99</v>
      </c>
      <c r="L100" s="15" t="s">
        <v>292</v>
      </c>
      <c r="M100" s="14">
        <v>5.0</v>
      </c>
      <c r="N100" s="14">
        <v>5.0</v>
      </c>
      <c r="O100" s="14">
        <v>5.0</v>
      </c>
      <c r="P100" s="14">
        <v>5.0</v>
      </c>
      <c r="Q100" s="14">
        <v>5.0</v>
      </c>
      <c r="R100" s="14">
        <v>5.0</v>
      </c>
      <c r="S100" s="14">
        <v>5.0</v>
      </c>
      <c r="T100" s="14">
        <v>5.0</v>
      </c>
      <c r="U100" s="14">
        <v>5.0</v>
      </c>
      <c r="V100" s="14">
        <v>5.0</v>
      </c>
      <c r="W100" s="14">
        <v>5.0</v>
      </c>
      <c r="X100" s="14">
        <v>5.0</v>
      </c>
      <c r="Y100" s="14">
        <v>5.0</v>
      </c>
      <c r="Z100" s="14">
        <v>5.0</v>
      </c>
      <c r="AA100" s="14">
        <v>5.0</v>
      </c>
      <c r="AB100" s="14">
        <v>7.0</v>
      </c>
      <c r="AC100" s="14">
        <v>7.0</v>
      </c>
      <c r="AD100" s="14">
        <v>7.0</v>
      </c>
      <c r="AE100" s="14">
        <v>7.0</v>
      </c>
      <c r="AF100" s="14">
        <v>7.0</v>
      </c>
      <c r="AG100" s="14">
        <v>7.0</v>
      </c>
      <c r="AH100" s="14">
        <v>7.0</v>
      </c>
      <c r="AI100" s="14">
        <v>7.0</v>
      </c>
      <c r="AJ100" s="14">
        <v>7.0</v>
      </c>
      <c r="AK100" s="14">
        <v>7.0</v>
      </c>
      <c r="AL100" s="14">
        <v>7.0</v>
      </c>
      <c r="AM100" s="14">
        <v>7.0</v>
      </c>
      <c r="AN100" s="14">
        <v>7.0</v>
      </c>
      <c r="AO100" s="14">
        <v>7.0</v>
      </c>
      <c r="AP100" s="14">
        <v>7.0</v>
      </c>
      <c r="AQ100" s="14">
        <v>7.0</v>
      </c>
      <c r="AR100" s="14">
        <v>7.0</v>
      </c>
      <c r="AS100" s="14">
        <v>7.0</v>
      </c>
      <c r="AT100" s="14">
        <v>7.0</v>
      </c>
      <c r="AU100" s="14">
        <v>7.0</v>
      </c>
      <c r="AV100" s="14">
        <v>5.0</v>
      </c>
      <c r="AW100" s="14">
        <v>5.0</v>
      </c>
      <c r="AX100" s="14">
        <v>5.0</v>
      </c>
      <c r="AY100" s="14">
        <v>5.0</v>
      </c>
      <c r="AZ100" s="14">
        <v>5.0</v>
      </c>
      <c r="BA100" s="14">
        <v>5.0</v>
      </c>
      <c r="BB100" s="14">
        <v>5.0</v>
      </c>
      <c r="BC100" s="14">
        <v>5.0</v>
      </c>
      <c r="BD100" s="14">
        <v>5.0</v>
      </c>
      <c r="BE100" s="14">
        <v>5.0</v>
      </c>
      <c r="BF100" s="14">
        <v>5.0</v>
      </c>
      <c r="BG100" s="14">
        <v>5.0</v>
      </c>
      <c r="BH100" s="14">
        <v>5.0</v>
      </c>
      <c r="BI100" s="14">
        <v>5.0</v>
      </c>
      <c r="BJ100" s="14">
        <v>5.0</v>
      </c>
      <c r="BK100" s="14">
        <v>5.0</v>
      </c>
      <c r="BL100" s="14">
        <v>5.0</v>
      </c>
      <c r="BM100" s="14">
        <v>5.0</v>
      </c>
      <c r="BN100" s="14">
        <v>5.0</v>
      </c>
      <c r="BO100" s="14">
        <v>5.0</v>
      </c>
      <c r="BP100" s="14">
        <v>5.0</v>
      </c>
      <c r="BQ100" s="16"/>
      <c r="BR100" s="16"/>
      <c r="BS100" s="16"/>
      <c r="BT100" s="16"/>
      <c r="BU100" s="16"/>
      <c r="BV100" s="16"/>
    </row>
    <row r="101">
      <c r="A101" s="2">
        <v>45345.419957129634</v>
      </c>
      <c r="B101" s="3" t="s">
        <v>293</v>
      </c>
      <c r="C101" s="3" t="s">
        <v>69</v>
      </c>
      <c r="D101" s="3" t="s">
        <v>70</v>
      </c>
      <c r="E101" s="3" t="s">
        <v>294</v>
      </c>
      <c r="F101" s="3" t="s">
        <v>72</v>
      </c>
      <c r="G101" s="3">
        <v>21.0</v>
      </c>
      <c r="H101" s="3" t="s">
        <v>73</v>
      </c>
      <c r="I101" s="3" t="s">
        <v>83</v>
      </c>
      <c r="J101" s="3" t="s">
        <v>94</v>
      </c>
      <c r="K101" s="3" t="s">
        <v>95</v>
      </c>
      <c r="L101" s="4" t="s">
        <v>295</v>
      </c>
      <c r="M101" s="3">
        <v>5.0</v>
      </c>
      <c r="N101" s="3">
        <v>5.0</v>
      </c>
      <c r="O101" s="3">
        <v>5.0</v>
      </c>
      <c r="P101" s="3">
        <v>5.0</v>
      </c>
      <c r="Q101" s="3">
        <v>4.0</v>
      </c>
      <c r="R101" s="3">
        <v>4.0</v>
      </c>
      <c r="S101" s="3">
        <v>4.0</v>
      </c>
      <c r="T101" s="3">
        <v>4.0</v>
      </c>
      <c r="U101" s="3">
        <v>4.0</v>
      </c>
      <c r="V101" s="3">
        <v>4.0</v>
      </c>
      <c r="W101" s="3">
        <v>4.0</v>
      </c>
      <c r="X101" s="3">
        <v>4.0</v>
      </c>
      <c r="Y101" s="3">
        <v>4.0</v>
      </c>
      <c r="Z101" s="3">
        <v>4.0</v>
      </c>
      <c r="AA101" s="3">
        <v>4.0</v>
      </c>
      <c r="AB101" s="3">
        <v>4.0</v>
      </c>
      <c r="AC101" s="3">
        <v>2.0</v>
      </c>
      <c r="AD101" s="3">
        <v>6.0</v>
      </c>
      <c r="AE101" s="3">
        <v>3.0</v>
      </c>
      <c r="AF101" s="3">
        <v>2.0</v>
      </c>
      <c r="AG101" s="3">
        <v>2.0</v>
      </c>
      <c r="AH101" s="3">
        <v>6.0</v>
      </c>
      <c r="AI101" s="3">
        <v>2.0</v>
      </c>
      <c r="AJ101" s="3">
        <v>4.0</v>
      </c>
      <c r="AK101" s="3">
        <v>6.0</v>
      </c>
      <c r="AL101" s="3">
        <v>6.0</v>
      </c>
      <c r="AM101" s="3">
        <v>6.0</v>
      </c>
      <c r="AN101" s="3">
        <v>6.0</v>
      </c>
      <c r="AO101" s="3">
        <v>2.0</v>
      </c>
      <c r="AP101" s="3">
        <v>5.0</v>
      </c>
      <c r="AQ101" s="3">
        <v>5.0</v>
      </c>
      <c r="AR101" s="3">
        <v>5.0</v>
      </c>
      <c r="AS101" s="3">
        <v>5.0</v>
      </c>
      <c r="AT101" s="3">
        <v>5.0</v>
      </c>
      <c r="AU101" s="3">
        <v>5.0</v>
      </c>
      <c r="AV101" s="3">
        <v>3.0</v>
      </c>
      <c r="AW101" s="3">
        <v>3.0</v>
      </c>
      <c r="AX101" s="3">
        <v>4.0</v>
      </c>
      <c r="AY101" s="3">
        <v>3.0</v>
      </c>
      <c r="AZ101" s="3">
        <v>3.0</v>
      </c>
      <c r="BA101" s="3">
        <v>3.0</v>
      </c>
      <c r="BB101" s="3">
        <v>3.0</v>
      </c>
      <c r="BC101" s="3">
        <v>4.0</v>
      </c>
      <c r="BD101" s="3">
        <v>3.0</v>
      </c>
      <c r="BE101" s="3">
        <v>3.0</v>
      </c>
      <c r="BF101" s="3">
        <v>3.0</v>
      </c>
      <c r="BG101" s="3">
        <v>3.0</v>
      </c>
      <c r="BH101" s="3">
        <v>3.0</v>
      </c>
      <c r="BI101" s="3">
        <v>3.0</v>
      </c>
      <c r="BJ101" s="3">
        <v>3.0</v>
      </c>
      <c r="BK101" s="3">
        <v>3.0</v>
      </c>
      <c r="BL101" s="3">
        <v>4.0</v>
      </c>
      <c r="BM101" s="3">
        <v>3.0</v>
      </c>
      <c r="BN101" s="3">
        <v>3.0</v>
      </c>
      <c r="BO101" s="3">
        <v>3.0</v>
      </c>
      <c r="BP101" s="3">
        <v>3.0</v>
      </c>
    </row>
    <row r="102">
      <c r="A102" s="2">
        <v>45345.49855523148</v>
      </c>
      <c r="B102" s="3" t="s">
        <v>296</v>
      </c>
      <c r="C102" s="3" t="s">
        <v>69</v>
      </c>
      <c r="D102" s="3" t="s">
        <v>79</v>
      </c>
      <c r="E102" s="3" t="s">
        <v>111</v>
      </c>
      <c r="F102" s="3" t="s">
        <v>81</v>
      </c>
      <c r="G102" s="3">
        <v>25.0</v>
      </c>
      <c r="H102" s="3" t="s">
        <v>174</v>
      </c>
      <c r="I102" s="3" t="s">
        <v>297</v>
      </c>
      <c r="J102" s="3" t="s">
        <v>90</v>
      </c>
      <c r="K102" s="3" t="s">
        <v>73</v>
      </c>
      <c r="L102" s="4" t="s">
        <v>298</v>
      </c>
      <c r="M102" s="3">
        <v>4.0</v>
      </c>
      <c r="N102" s="3">
        <v>5.0</v>
      </c>
      <c r="O102" s="3">
        <v>5.0</v>
      </c>
      <c r="P102" s="3">
        <v>4.0</v>
      </c>
      <c r="Q102" s="3">
        <v>4.0</v>
      </c>
      <c r="R102" s="3">
        <v>3.0</v>
      </c>
      <c r="S102" s="3">
        <v>5.0</v>
      </c>
      <c r="T102" s="3">
        <v>5.0</v>
      </c>
      <c r="U102" s="3">
        <v>4.0</v>
      </c>
      <c r="V102" s="3">
        <v>5.0</v>
      </c>
      <c r="W102" s="3">
        <v>3.0</v>
      </c>
      <c r="X102" s="3">
        <v>2.0</v>
      </c>
      <c r="Y102" s="3">
        <v>3.0</v>
      </c>
      <c r="Z102" s="3">
        <v>2.0</v>
      </c>
      <c r="AA102" s="3">
        <v>2.0</v>
      </c>
      <c r="AB102" s="3">
        <v>6.0</v>
      </c>
      <c r="AC102" s="3">
        <v>4.0</v>
      </c>
      <c r="AD102" s="3">
        <v>3.0</v>
      </c>
      <c r="AE102" s="3">
        <v>5.0</v>
      </c>
      <c r="AF102" s="3">
        <v>4.0</v>
      </c>
      <c r="AG102" s="3">
        <v>3.0</v>
      </c>
      <c r="AH102" s="3">
        <v>7.0</v>
      </c>
      <c r="AI102" s="3">
        <v>5.0</v>
      </c>
      <c r="AJ102" s="3">
        <v>2.0</v>
      </c>
      <c r="AK102" s="3">
        <v>3.0</v>
      </c>
      <c r="AL102" s="3">
        <v>2.0</v>
      </c>
      <c r="AM102" s="3">
        <v>4.0</v>
      </c>
      <c r="AN102" s="3">
        <v>4.0</v>
      </c>
      <c r="AO102" s="3">
        <v>5.0</v>
      </c>
      <c r="AP102" s="3">
        <v>5.0</v>
      </c>
      <c r="AQ102" s="3">
        <v>4.0</v>
      </c>
      <c r="AR102" s="3">
        <v>5.0</v>
      </c>
      <c r="AS102" s="3">
        <v>2.0</v>
      </c>
      <c r="AT102" s="3">
        <v>4.0</v>
      </c>
      <c r="AU102" s="3">
        <v>4.0</v>
      </c>
      <c r="AV102" s="3">
        <v>3.0</v>
      </c>
      <c r="AW102" s="3">
        <v>3.0</v>
      </c>
      <c r="AX102" s="3">
        <v>2.0</v>
      </c>
      <c r="AY102" s="3">
        <v>2.0</v>
      </c>
      <c r="AZ102" s="3">
        <v>2.0</v>
      </c>
      <c r="BA102" s="3">
        <v>3.0</v>
      </c>
      <c r="BB102" s="3">
        <v>4.0</v>
      </c>
      <c r="BC102" s="3">
        <v>4.0</v>
      </c>
      <c r="BD102" s="3">
        <v>5.0</v>
      </c>
      <c r="BE102" s="3">
        <v>4.0</v>
      </c>
      <c r="BF102" s="3">
        <v>2.0</v>
      </c>
      <c r="BG102" s="3">
        <v>5.0</v>
      </c>
      <c r="BH102" s="3">
        <v>3.0</v>
      </c>
      <c r="BI102" s="3">
        <v>3.0</v>
      </c>
      <c r="BJ102" s="3">
        <v>4.0</v>
      </c>
      <c r="BK102" s="3">
        <v>4.0</v>
      </c>
      <c r="BL102" s="3">
        <v>4.0</v>
      </c>
      <c r="BM102" s="3">
        <v>2.0</v>
      </c>
      <c r="BN102" s="3">
        <v>3.0</v>
      </c>
      <c r="BO102" s="3">
        <v>4.0</v>
      </c>
      <c r="BP102" s="3">
        <v>4.0</v>
      </c>
    </row>
    <row r="103">
      <c r="A103" s="2">
        <v>45345.50047034722</v>
      </c>
      <c r="B103" s="3" t="s">
        <v>299</v>
      </c>
      <c r="C103" s="3" t="s">
        <v>69</v>
      </c>
      <c r="D103" s="3" t="s">
        <v>70</v>
      </c>
      <c r="E103" s="3" t="s">
        <v>125</v>
      </c>
      <c r="F103" s="3" t="s">
        <v>161</v>
      </c>
      <c r="G103" s="3">
        <v>17.0</v>
      </c>
      <c r="H103" s="3" t="s">
        <v>82</v>
      </c>
      <c r="I103" s="3" t="s">
        <v>74</v>
      </c>
      <c r="J103" s="3" t="s">
        <v>98</v>
      </c>
      <c r="K103" s="3" t="s">
        <v>84</v>
      </c>
      <c r="L103" s="4" t="s">
        <v>300</v>
      </c>
      <c r="M103" s="3">
        <v>5.0</v>
      </c>
      <c r="N103" s="3">
        <v>5.0</v>
      </c>
      <c r="O103" s="3">
        <v>3.0</v>
      </c>
      <c r="P103" s="3">
        <v>3.0</v>
      </c>
      <c r="Q103" s="3">
        <v>1.0</v>
      </c>
      <c r="R103" s="3">
        <v>3.0</v>
      </c>
      <c r="S103" s="3">
        <v>2.0</v>
      </c>
      <c r="T103" s="3">
        <v>3.0</v>
      </c>
      <c r="U103" s="3">
        <v>5.0</v>
      </c>
      <c r="V103" s="3">
        <v>5.0</v>
      </c>
      <c r="W103" s="3">
        <v>5.0</v>
      </c>
      <c r="X103" s="3">
        <v>5.0</v>
      </c>
      <c r="Y103" s="3">
        <v>5.0</v>
      </c>
      <c r="Z103" s="3">
        <v>3.0</v>
      </c>
      <c r="AA103" s="3">
        <v>5.0</v>
      </c>
      <c r="AB103" s="3">
        <v>7.0</v>
      </c>
      <c r="AC103" s="3">
        <v>5.0</v>
      </c>
      <c r="AD103" s="3">
        <v>6.0</v>
      </c>
      <c r="AE103" s="3">
        <v>3.0</v>
      </c>
      <c r="AF103" s="3">
        <v>2.0</v>
      </c>
      <c r="AG103" s="3">
        <v>2.0</v>
      </c>
      <c r="AH103" s="3">
        <v>7.0</v>
      </c>
      <c r="AI103" s="3">
        <v>5.0</v>
      </c>
      <c r="AJ103" s="3">
        <v>4.0</v>
      </c>
      <c r="AK103" s="3">
        <v>7.0</v>
      </c>
      <c r="AL103" s="3">
        <v>7.0</v>
      </c>
      <c r="AM103" s="3">
        <v>7.0</v>
      </c>
      <c r="AN103" s="3">
        <v>7.0</v>
      </c>
      <c r="AO103" s="3">
        <v>4.0</v>
      </c>
      <c r="AP103" s="3">
        <v>7.0</v>
      </c>
      <c r="AQ103" s="3">
        <v>4.0</v>
      </c>
      <c r="AR103" s="3">
        <v>5.0</v>
      </c>
      <c r="AS103" s="3">
        <v>4.0</v>
      </c>
      <c r="AT103" s="3">
        <v>7.0</v>
      </c>
      <c r="AU103" s="3">
        <v>7.0</v>
      </c>
      <c r="AV103" s="3">
        <v>5.0</v>
      </c>
      <c r="AW103" s="3">
        <v>3.0</v>
      </c>
      <c r="AX103" s="3">
        <v>5.0</v>
      </c>
      <c r="AY103" s="3">
        <v>5.0</v>
      </c>
      <c r="AZ103" s="3">
        <v>5.0</v>
      </c>
      <c r="BA103" s="3">
        <v>2.0</v>
      </c>
      <c r="BB103" s="3">
        <v>5.0</v>
      </c>
      <c r="BC103" s="3">
        <v>3.0</v>
      </c>
      <c r="BD103" s="3">
        <v>4.0</v>
      </c>
      <c r="BE103" s="3">
        <v>2.0</v>
      </c>
      <c r="BF103" s="3">
        <v>4.0</v>
      </c>
      <c r="BG103" s="3">
        <v>4.0</v>
      </c>
      <c r="BH103" s="3">
        <v>2.0</v>
      </c>
      <c r="BI103" s="3">
        <v>3.0</v>
      </c>
      <c r="BJ103" s="3">
        <v>4.0</v>
      </c>
      <c r="BK103" s="3">
        <v>5.0</v>
      </c>
      <c r="BL103" s="3">
        <v>3.0</v>
      </c>
      <c r="BM103" s="3">
        <v>5.0</v>
      </c>
      <c r="BN103" s="3">
        <v>2.0</v>
      </c>
      <c r="BO103" s="3">
        <v>3.0</v>
      </c>
      <c r="BP103" s="3">
        <v>1.0</v>
      </c>
    </row>
    <row r="104">
      <c r="A104" s="2">
        <v>45345.53054746528</v>
      </c>
      <c r="B104" s="3" t="s">
        <v>301</v>
      </c>
      <c r="C104" s="3" t="s">
        <v>69</v>
      </c>
      <c r="D104" s="3" t="s">
        <v>70</v>
      </c>
      <c r="E104" s="3" t="s">
        <v>239</v>
      </c>
      <c r="F104" s="3" t="s">
        <v>302</v>
      </c>
      <c r="G104" s="3">
        <v>24.0</v>
      </c>
      <c r="H104" s="3" t="s">
        <v>82</v>
      </c>
      <c r="I104" s="3" t="s">
        <v>74</v>
      </c>
      <c r="J104" s="3" t="s">
        <v>108</v>
      </c>
      <c r="K104" s="3" t="s">
        <v>95</v>
      </c>
      <c r="L104" s="4" t="s">
        <v>303</v>
      </c>
      <c r="M104" s="3">
        <v>4.0</v>
      </c>
      <c r="N104" s="3">
        <v>4.0</v>
      </c>
      <c r="O104" s="3">
        <v>4.0</v>
      </c>
      <c r="P104" s="3">
        <v>4.0</v>
      </c>
      <c r="Q104" s="3">
        <v>4.0</v>
      </c>
      <c r="R104" s="3">
        <v>4.0</v>
      </c>
      <c r="S104" s="3">
        <v>3.0</v>
      </c>
      <c r="T104" s="3">
        <v>4.0</v>
      </c>
      <c r="U104" s="3">
        <v>4.0</v>
      </c>
      <c r="V104" s="3">
        <v>4.0</v>
      </c>
      <c r="W104" s="3">
        <v>4.0</v>
      </c>
      <c r="X104" s="3">
        <v>4.0</v>
      </c>
      <c r="Y104" s="3">
        <v>4.0</v>
      </c>
      <c r="Z104" s="3">
        <v>4.0</v>
      </c>
      <c r="AA104" s="3">
        <v>4.0</v>
      </c>
      <c r="AB104" s="3">
        <v>5.0</v>
      </c>
      <c r="AC104" s="3">
        <v>5.0</v>
      </c>
      <c r="AD104" s="3">
        <v>6.0</v>
      </c>
      <c r="AE104" s="3">
        <v>6.0</v>
      </c>
      <c r="AF104" s="3">
        <v>6.0</v>
      </c>
      <c r="AG104" s="3">
        <v>6.0</v>
      </c>
      <c r="AH104" s="3">
        <v>6.0</v>
      </c>
      <c r="AI104" s="3">
        <v>6.0</v>
      </c>
      <c r="AJ104" s="3">
        <v>6.0</v>
      </c>
      <c r="AK104" s="3">
        <v>6.0</v>
      </c>
      <c r="AL104" s="3">
        <v>6.0</v>
      </c>
      <c r="AM104" s="3">
        <v>6.0</v>
      </c>
      <c r="AN104" s="3">
        <v>6.0</v>
      </c>
      <c r="AO104" s="3">
        <v>6.0</v>
      </c>
      <c r="AP104" s="3">
        <v>5.0</v>
      </c>
      <c r="AQ104" s="3">
        <v>5.0</v>
      </c>
      <c r="AR104" s="3">
        <v>5.0</v>
      </c>
      <c r="AS104" s="3">
        <v>6.0</v>
      </c>
      <c r="AT104" s="3">
        <v>6.0</v>
      </c>
      <c r="AU104" s="3">
        <v>6.0</v>
      </c>
      <c r="AV104" s="3">
        <v>4.0</v>
      </c>
      <c r="AW104" s="3">
        <v>4.0</v>
      </c>
      <c r="AX104" s="3">
        <v>4.0</v>
      </c>
      <c r="AY104" s="3">
        <v>4.0</v>
      </c>
      <c r="AZ104" s="3">
        <v>4.0</v>
      </c>
      <c r="BA104" s="3">
        <v>4.0</v>
      </c>
      <c r="BB104" s="3">
        <v>4.0</v>
      </c>
      <c r="BC104" s="3">
        <v>4.0</v>
      </c>
      <c r="BD104" s="3">
        <v>4.0</v>
      </c>
      <c r="BE104" s="3">
        <v>4.0</v>
      </c>
      <c r="BF104" s="3">
        <v>4.0</v>
      </c>
      <c r="BG104" s="3">
        <v>4.0</v>
      </c>
      <c r="BH104" s="3">
        <v>4.0</v>
      </c>
      <c r="BI104" s="3">
        <v>4.0</v>
      </c>
      <c r="BJ104" s="3">
        <v>4.0</v>
      </c>
      <c r="BK104" s="3">
        <v>4.0</v>
      </c>
      <c r="BL104" s="3">
        <v>4.0</v>
      </c>
      <c r="BM104" s="3">
        <v>4.0</v>
      </c>
      <c r="BN104" s="3">
        <v>4.0</v>
      </c>
      <c r="BO104" s="3">
        <v>4.0</v>
      </c>
      <c r="BP104" s="3">
        <v>4.0</v>
      </c>
    </row>
    <row r="105">
      <c r="A105" s="2">
        <v>45345.78816270833</v>
      </c>
      <c r="B105" s="3" t="s">
        <v>304</v>
      </c>
      <c r="C105" s="3" t="s">
        <v>69</v>
      </c>
      <c r="D105" s="3" t="s">
        <v>70</v>
      </c>
      <c r="E105" s="3" t="s">
        <v>111</v>
      </c>
      <c r="F105" s="3" t="s">
        <v>72</v>
      </c>
      <c r="G105" s="3">
        <v>19.0</v>
      </c>
      <c r="H105" s="3" t="s">
        <v>73</v>
      </c>
      <c r="I105" s="3" t="s">
        <v>74</v>
      </c>
      <c r="J105" s="3" t="s">
        <v>90</v>
      </c>
      <c r="K105" s="3" t="s">
        <v>99</v>
      </c>
      <c r="M105" s="3">
        <v>4.0</v>
      </c>
      <c r="N105" s="3">
        <v>4.0</v>
      </c>
      <c r="O105" s="3">
        <v>4.0</v>
      </c>
      <c r="P105" s="3">
        <v>4.0</v>
      </c>
      <c r="Q105" s="3">
        <v>3.0</v>
      </c>
      <c r="R105" s="3">
        <v>4.0</v>
      </c>
      <c r="S105" s="3">
        <v>4.0</v>
      </c>
      <c r="T105" s="3">
        <v>4.0</v>
      </c>
      <c r="U105" s="3">
        <v>4.0</v>
      </c>
      <c r="V105" s="3">
        <v>4.0</v>
      </c>
      <c r="W105" s="3">
        <v>4.0</v>
      </c>
      <c r="X105" s="3">
        <v>4.0</v>
      </c>
      <c r="Y105" s="3">
        <v>4.0</v>
      </c>
      <c r="Z105" s="3">
        <v>4.0</v>
      </c>
      <c r="AA105" s="3">
        <v>4.0</v>
      </c>
      <c r="AB105" s="3">
        <v>7.0</v>
      </c>
      <c r="AC105" s="3">
        <v>4.0</v>
      </c>
      <c r="AD105" s="3">
        <v>2.0</v>
      </c>
      <c r="AE105" s="3">
        <v>6.0</v>
      </c>
      <c r="AF105" s="3">
        <v>3.0</v>
      </c>
      <c r="AG105" s="3">
        <v>6.0</v>
      </c>
      <c r="AH105" s="3">
        <v>6.0</v>
      </c>
      <c r="AI105" s="3">
        <v>6.0</v>
      </c>
      <c r="AJ105" s="3">
        <v>5.0</v>
      </c>
      <c r="AK105" s="3">
        <v>1.0</v>
      </c>
      <c r="AL105" s="3">
        <v>4.0</v>
      </c>
      <c r="AM105" s="3">
        <v>2.0</v>
      </c>
      <c r="AN105" s="3">
        <v>5.0</v>
      </c>
      <c r="AO105" s="3">
        <v>6.0</v>
      </c>
      <c r="AP105" s="3">
        <v>6.0</v>
      </c>
      <c r="AQ105" s="3">
        <v>3.0</v>
      </c>
      <c r="AR105" s="3">
        <v>2.0</v>
      </c>
      <c r="AS105" s="3">
        <v>4.0</v>
      </c>
      <c r="AT105" s="3">
        <v>5.0</v>
      </c>
      <c r="AU105" s="3">
        <v>4.0</v>
      </c>
      <c r="AV105" s="3">
        <v>1.0</v>
      </c>
      <c r="AW105" s="3">
        <v>2.0</v>
      </c>
      <c r="AX105" s="3">
        <v>2.0</v>
      </c>
      <c r="AY105" s="3">
        <v>2.0</v>
      </c>
      <c r="AZ105" s="3">
        <v>2.0</v>
      </c>
      <c r="BA105" s="3">
        <v>3.0</v>
      </c>
      <c r="BB105" s="3">
        <v>4.0</v>
      </c>
      <c r="BC105" s="3">
        <v>2.0</v>
      </c>
      <c r="BD105" s="3">
        <v>5.0</v>
      </c>
      <c r="BE105" s="3">
        <v>5.0</v>
      </c>
      <c r="BF105" s="3">
        <v>2.0</v>
      </c>
      <c r="BG105" s="3">
        <v>5.0</v>
      </c>
      <c r="BH105" s="3">
        <v>5.0</v>
      </c>
      <c r="BI105" s="3">
        <v>5.0</v>
      </c>
      <c r="BJ105" s="3">
        <v>5.0</v>
      </c>
      <c r="BK105" s="3">
        <v>2.0</v>
      </c>
      <c r="BL105" s="3">
        <v>5.0</v>
      </c>
      <c r="BM105" s="3">
        <v>2.0</v>
      </c>
      <c r="BN105" s="3">
        <v>4.0</v>
      </c>
      <c r="BO105" s="3">
        <v>4.0</v>
      </c>
      <c r="BP105" s="3">
        <v>4.0</v>
      </c>
    </row>
    <row r="106">
      <c r="A106" s="2">
        <v>45345.94207289352</v>
      </c>
      <c r="B106" s="3" t="s">
        <v>305</v>
      </c>
      <c r="C106" s="3" t="s">
        <v>69</v>
      </c>
      <c r="D106" s="3" t="s">
        <v>70</v>
      </c>
      <c r="E106" s="3" t="s">
        <v>80</v>
      </c>
      <c r="F106" s="3" t="s">
        <v>72</v>
      </c>
      <c r="G106" s="3">
        <v>21.0</v>
      </c>
      <c r="H106" s="3" t="s">
        <v>73</v>
      </c>
      <c r="I106" s="3" t="s">
        <v>306</v>
      </c>
      <c r="J106" s="3" t="s">
        <v>108</v>
      </c>
      <c r="K106" s="3" t="s">
        <v>95</v>
      </c>
      <c r="M106" s="3">
        <v>5.0</v>
      </c>
      <c r="N106" s="3">
        <v>4.0</v>
      </c>
      <c r="O106" s="3">
        <v>5.0</v>
      </c>
      <c r="P106" s="3">
        <v>4.0</v>
      </c>
      <c r="Q106" s="3">
        <v>2.0</v>
      </c>
      <c r="R106" s="3">
        <v>4.0</v>
      </c>
      <c r="S106" s="3">
        <v>4.0</v>
      </c>
      <c r="T106" s="3">
        <v>3.0</v>
      </c>
      <c r="U106" s="3">
        <v>4.0</v>
      </c>
      <c r="V106" s="3">
        <v>4.0</v>
      </c>
      <c r="W106" s="3">
        <v>4.0</v>
      </c>
      <c r="X106" s="3">
        <v>4.0</v>
      </c>
      <c r="Y106" s="3">
        <v>5.0</v>
      </c>
      <c r="Z106" s="3">
        <v>4.0</v>
      </c>
      <c r="AA106" s="3">
        <v>4.0</v>
      </c>
      <c r="AB106" s="3">
        <v>5.0</v>
      </c>
      <c r="AC106" s="3">
        <v>3.0</v>
      </c>
      <c r="AD106" s="3">
        <v>5.0</v>
      </c>
      <c r="AE106" s="3">
        <v>3.0</v>
      </c>
      <c r="AF106" s="3">
        <v>4.0</v>
      </c>
      <c r="AG106" s="3">
        <v>5.0</v>
      </c>
      <c r="AH106" s="3">
        <v>6.0</v>
      </c>
      <c r="AI106" s="3">
        <v>4.0</v>
      </c>
      <c r="AJ106" s="3">
        <v>2.0</v>
      </c>
      <c r="AK106" s="3">
        <v>5.0</v>
      </c>
      <c r="AL106" s="3">
        <v>4.0</v>
      </c>
      <c r="AM106" s="3">
        <v>5.0</v>
      </c>
      <c r="AN106" s="3">
        <v>3.0</v>
      </c>
      <c r="AO106" s="3">
        <v>5.0</v>
      </c>
      <c r="AP106" s="3">
        <v>5.0</v>
      </c>
      <c r="AQ106" s="3">
        <v>4.0</v>
      </c>
      <c r="AR106" s="3">
        <v>3.0</v>
      </c>
      <c r="AS106" s="3">
        <v>3.0</v>
      </c>
      <c r="AT106" s="3">
        <v>4.0</v>
      </c>
      <c r="AU106" s="3">
        <v>5.0</v>
      </c>
      <c r="AV106" s="3">
        <v>4.0</v>
      </c>
      <c r="AW106" s="3">
        <v>3.0</v>
      </c>
      <c r="AX106" s="3">
        <v>4.0</v>
      </c>
      <c r="AY106" s="3">
        <v>4.0</v>
      </c>
      <c r="AZ106" s="3">
        <v>2.0</v>
      </c>
      <c r="BA106" s="3">
        <v>4.0</v>
      </c>
      <c r="BB106" s="3">
        <v>3.0</v>
      </c>
      <c r="BC106" s="3">
        <v>4.0</v>
      </c>
      <c r="BD106" s="3">
        <v>3.0</v>
      </c>
      <c r="BE106" s="3">
        <v>5.0</v>
      </c>
      <c r="BF106" s="3">
        <v>3.0</v>
      </c>
      <c r="BG106" s="3">
        <v>3.0</v>
      </c>
      <c r="BH106" s="3">
        <v>3.0</v>
      </c>
      <c r="BI106" s="3">
        <v>3.0</v>
      </c>
      <c r="BJ106" s="3">
        <v>4.0</v>
      </c>
      <c r="BK106" s="3">
        <v>4.0</v>
      </c>
      <c r="BL106" s="3">
        <v>4.0</v>
      </c>
      <c r="BM106" s="3">
        <v>4.0</v>
      </c>
      <c r="BN106" s="3">
        <v>3.0</v>
      </c>
      <c r="BO106" s="3">
        <v>4.0</v>
      </c>
      <c r="BP106" s="3">
        <v>3.0</v>
      </c>
    </row>
    <row r="107">
      <c r="A107" s="2">
        <v>45347.42652886574</v>
      </c>
      <c r="B107" s="3" t="s">
        <v>307</v>
      </c>
      <c r="C107" s="3" t="s">
        <v>69</v>
      </c>
      <c r="D107" s="3" t="s">
        <v>70</v>
      </c>
      <c r="E107" s="3" t="s">
        <v>111</v>
      </c>
      <c r="F107" s="3" t="s">
        <v>72</v>
      </c>
      <c r="G107" s="3">
        <v>22.0</v>
      </c>
      <c r="H107" s="3" t="s">
        <v>82</v>
      </c>
      <c r="I107" s="3" t="s">
        <v>74</v>
      </c>
      <c r="J107" s="3" t="s">
        <v>90</v>
      </c>
      <c r="K107" s="3" t="s">
        <v>84</v>
      </c>
      <c r="L107" s="4" t="s">
        <v>308</v>
      </c>
      <c r="M107" s="3">
        <v>4.0</v>
      </c>
      <c r="N107" s="3">
        <v>5.0</v>
      </c>
      <c r="O107" s="3">
        <v>5.0</v>
      </c>
      <c r="P107" s="3">
        <v>5.0</v>
      </c>
      <c r="Q107" s="3">
        <v>4.0</v>
      </c>
      <c r="R107" s="3">
        <v>5.0</v>
      </c>
      <c r="S107" s="3">
        <v>5.0</v>
      </c>
      <c r="T107" s="3">
        <v>5.0</v>
      </c>
      <c r="U107" s="3">
        <v>5.0</v>
      </c>
      <c r="V107" s="3">
        <v>5.0</v>
      </c>
      <c r="W107" s="3">
        <v>5.0</v>
      </c>
      <c r="X107" s="3">
        <v>5.0</v>
      </c>
      <c r="Y107" s="3">
        <v>5.0</v>
      </c>
      <c r="Z107" s="3">
        <v>5.0</v>
      </c>
      <c r="AA107" s="3">
        <v>5.0</v>
      </c>
      <c r="AB107" s="3">
        <v>7.0</v>
      </c>
      <c r="AC107" s="3">
        <v>7.0</v>
      </c>
      <c r="AD107" s="3">
        <v>2.0</v>
      </c>
      <c r="AE107" s="3">
        <v>7.0</v>
      </c>
      <c r="AF107" s="3">
        <v>6.0</v>
      </c>
      <c r="AG107" s="3">
        <v>7.0</v>
      </c>
      <c r="AH107" s="3">
        <v>7.0</v>
      </c>
      <c r="AI107" s="3">
        <v>7.0</v>
      </c>
      <c r="AJ107" s="3">
        <v>4.0</v>
      </c>
      <c r="AK107" s="3">
        <v>2.0</v>
      </c>
      <c r="AL107" s="3">
        <v>6.0</v>
      </c>
      <c r="AM107" s="3">
        <v>3.0</v>
      </c>
      <c r="AN107" s="3">
        <v>5.0</v>
      </c>
      <c r="AO107" s="3">
        <v>6.0</v>
      </c>
      <c r="AP107" s="3">
        <v>7.0</v>
      </c>
      <c r="AQ107" s="3">
        <v>4.0</v>
      </c>
      <c r="AR107" s="3">
        <v>5.0</v>
      </c>
      <c r="AS107" s="3">
        <v>3.0</v>
      </c>
      <c r="AT107" s="3">
        <v>2.0</v>
      </c>
      <c r="AU107" s="3">
        <v>2.0</v>
      </c>
      <c r="AV107" s="3">
        <v>3.0</v>
      </c>
      <c r="AW107" s="3">
        <v>4.0</v>
      </c>
      <c r="AX107" s="3">
        <v>3.0</v>
      </c>
      <c r="AY107" s="3">
        <v>4.0</v>
      </c>
      <c r="AZ107" s="3">
        <v>3.0</v>
      </c>
      <c r="BA107" s="3">
        <v>4.0</v>
      </c>
      <c r="BB107" s="3">
        <v>3.0</v>
      </c>
      <c r="BC107" s="3">
        <v>4.0</v>
      </c>
      <c r="BD107" s="3">
        <v>3.0</v>
      </c>
      <c r="BE107" s="3">
        <v>4.0</v>
      </c>
      <c r="BF107" s="3">
        <v>4.0</v>
      </c>
      <c r="BG107" s="3">
        <v>3.0</v>
      </c>
      <c r="BH107" s="3">
        <v>2.0</v>
      </c>
      <c r="BI107" s="3">
        <v>4.0</v>
      </c>
      <c r="BJ107" s="3">
        <v>4.0</v>
      </c>
      <c r="BK107" s="3">
        <v>5.0</v>
      </c>
      <c r="BL107" s="3">
        <v>4.0</v>
      </c>
      <c r="BM107" s="3">
        <v>4.0</v>
      </c>
      <c r="BN107" s="3">
        <v>4.0</v>
      </c>
      <c r="BO107" s="3">
        <v>4.0</v>
      </c>
      <c r="BP107" s="3">
        <v>4.0</v>
      </c>
    </row>
    <row r="108">
      <c r="A108" s="2">
        <v>45347.530501064815</v>
      </c>
      <c r="B108" s="3" t="s">
        <v>309</v>
      </c>
      <c r="C108" s="3" t="s">
        <v>69</v>
      </c>
      <c r="D108" s="3" t="s">
        <v>70</v>
      </c>
      <c r="E108" s="3" t="s">
        <v>111</v>
      </c>
      <c r="F108" s="3" t="s">
        <v>81</v>
      </c>
      <c r="G108" s="3">
        <v>23.0</v>
      </c>
      <c r="H108" s="3" t="s">
        <v>73</v>
      </c>
      <c r="I108" s="3" t="s">
        <v>89</v>
      </c>
      <c r="J108" s="3" t="s">
        <v>90</v>
      </c>
      <c r="K108" s="3" t="s">
        <v>99</v>
      </c>
      <c r="M108" s="3">
        <v>4.0</v>
      </c>
      <c r="N108" s="3">
        <v>4.0</v>
      </c>
      <c r="O108" s="3">
        <v>5.0</v>
      </c>
      <c r="P108" s="3">
        <v>5.0</v>
      </c>
      <c r="Q108" s="3">
        <v>3.0</v>
      </c>
      <c r="R108" s="3">
        <v>2.0</v>
      </c>
      <c r="S108" s="3">
        <v>3.0</v>
      </c>
      <c r="T108" s="3">
        <v>3.0</v>
      </c>
      <c r="U108" s="3">
        <v>4.0</v>
      </c>
      <c r="V108" s="3">
        <v>3.0</v>
      </c>
      <c r="W108" s="3">
        <v>4.0</v>
      </c>
      <c r="X108" s="3">
        <v>2.0</v>
      </c>
      <c r="Y108" s="3">
        <v>3.0</v>
      </c>
      <c r="Z108" s="3">
        <v>2.0</v>
      </c>
      <c r="AA108" s="3">
        <v>4.0</v>
      </c>
      <c r="AB108" s="3">
        <v>2.0</v>
      </c>
      <c r="AC108" s="3">
        <v>2.0</v>
      </c>
      <c r="AD108" s="3">
        <v>5.0</v>
      </c>
      <c r="AE108" s="3">
        <v>4.0</v>
      </c>
      <c r="AF108" s="3">
        <v>5.0</v>
      </c>
      <c r="AG108" s="3">
        <v>3.0</v>
      </c>
      <c r="AH108" s="3">
        <v>6.0</v>
      </c>
      <c r="AI108" s="3">
        <v>4.0</v>
      </c>
      <c r="AJ108" s="3">
        <v>5.0</v>
      </c>
      <c r="AK108" s="3">
        <v>5.0</v>
      </c>
      <c r="AL108" s="3">
        <v>6.0</v>
      </c>
      <c r="AM108" s="3">
        <v>6.0</v>
      </c>
      <c r="AN108" s="3">
        <v>5.0</v>
      </c>
      <c r="AO108" s="3">
        <v>4.0</v>
      </c>
      <c r="AP108" s="3">
        <v>7.0</v>
      </c>
      <c r="AQ108" s="3">
        <v>5.0</v>
      </c>
      <c r="AR108" s="3">
        <v>5.0</v>
      </c>
      <c r="AS108" s="3">
        <v>4.0</v>
      </c>
      <c r="AT108" s="3">
        <v>4.0</v>
      </c>
      <c r="AU108" s="3">
        <v>5.0</v>
      </c>
      <c r="AV108" s="3">
        <v>2.0</v>
      </c>
      <c r="AW108" s="3">
        <v>3.0</v>
      </c>
      <c r="AX108" s="3">
        <v>3.0</v>
      </c>
      <c r="AY108" s="3">
        <v>2.0</v>
      </c>
      <c r="AZ108" s="3">
        <v>2.0</v>
      </c>
      <c r="BA108" s="3">
        <v>4.0</v>
      </c>
      <c r="BB108" s="3">
        <v>4.0</v>
      </c>
      <c r="BC108" s="3">
        <v>3.0</v>
      </c>
      <c r="BD108" s="3">
        <v>2.0</v>
      </c>
      <c r="BE108" s="3">
        <v>3.0</v>
      </c>
      <c r="BF108" s="3">
        <v>2.0</v>
      </c>
      <c r="BG108" s="3">
        <v>4.0</v>
      </c>
      <c r="BH108" s="3">
        <v>4.0</v>
      </c>
      <c r="BI108" s="3">
        <v>4.0</v>
      </c>
      <c r="BJ108" s="3">
        <v>5.0</v>
      </c>
      <c r="BK108" s="3">
        <v>3.0</v>
      </c>
      <c r="BL108" s="3">
        <v>3.0</v>
      </c>
      <c r="BM108" s="3">
        <v>2.0</v>
      </c>
      <c r="BN108" s="3">
        <v>3.0</v>
      </c>
      <c r="BO108" s="3">
        <v>4.0</v>
      </c>
      <c r="BP108" s="3">
        <v>3.0</v>
      </c>
    </row>
    <row r="109">
      <c r="A109" s="2">
        <v>45347.53386923611</v>
      </c>
      <c r="B109" s="3" t="s">
        <v>310</v>
      </c>
      <c r="C109" s="3" t="s">
        <v>69</v>
      </c>
      <c r="D109" s="3" t="s">
        <v>70</v>
      </c>
      <c r="E109" s="3" t="s">
        <v>125</v>
      </c>
      <c r="F109" s="3" t="s">
        <v>72</v>
      </c>
      <c r="G109" s="3">
        <v>23.0</v>
      </c>
      <c r="H109" s="3" t="s">
        <v>73</v>
      </c>
      <c r="I109" s="3" t="s">
        <v>74</v>
      </c>
      <c r="J109" s="3" t="s">
        <v>98</v>
      </c>
      <c r="K109" s="3" t="s">
        <v>95</v>
      </c>
      <c r="L109" s="4" t="s">
        <v>311</v>
      </c>
      <c r="M109" s="3">
        <v>5.0</v>
      </c>
      <c r="N109" s="3">
        <v>5.0</v>
      </c>
      <c r="O109" s="3">
        <v>5.0</v>
      </c>
      <c r="P109" s="3">
        <v>5.0</v>
      </c>
      <c r="Q109" s="3">
        <v>4.0</v>
      </c>
      <c r="R109" s="3">
        <v>5.0</v>
      </c>
      <c r="S109" s="3">
        <v>5.0</v>
      </c>
      <c r="T109" s="3">
        <v>4.0</v>
      </c>
      <c r="U109" s="3">
        <v>5.0</v>
      </c>
      <c r="V109" s="3">
        <v>5.0</v>
      </c>
      <c r="W109" s="3">
        <v>5.0</v>
      </c>
      <c r="X109" s="3">
        <v>4.0</v>
      </c>
      <c r="Y109" s="3">
        <v>4.0</v>
      </c>
      <c r="Z109" s="3">
        <v>4.0</v>
      </c>
      <c r="AA109" s="3">
        <v>4.0</v>
      </c>
      <c r="AB109" s="3">
        <v>5.0</v>
      </c>
      <c r="AC109" s="3">
        <v>5.0</v>
      </c>
      <c r="AD109" s="3">
        <v>5.0</v>
      </c>
      <c r="AE109" s="3">
        <v>4.0</v>
      </c>
      <c r="AF109" s="3">
        <v>6.0</v>
      </c>
      <c r="AG109" s="3">
        <v>4.0</v>
      </c>
      <c r="AH109" s="3">
        <v>7.0</v>
      </c>
      <c r="AI109" s="3">
        <v>7.0</v>
      </c>
      <c r="AJ109" s="3">
        <v>2.0</v>
      </c>
      <c r="AK109" s="3">
        <v>2.0</v>
      </c>
      <c r="AL109" s="3">
        <v>2.0</v>
      </c>
      <c r="AM109" s="3">
        <v>2.0</v>
      </c>
      <c r="AN109" s="3">
        <v>2.0</v>
      </c>
      <c r="AO109" s="3">
        <v>6.0</v>
      </c>
      <c r="AP109" s="3">
        <v>6.0</v>
      </c>
      <c r="AQ109" s="3">
        <v>4.0</v>
      </c>
      <c r="AR109" s="3">
        <v>3.0</v>
      </c>
      <c r="AS109" s="3">
        <v>4.0</v>
      </c>
      <c r="AT109" s="3">
        <v>2.0</v>
      </c>
      <c r="AU109" s="3">
        <v>3.0</v>
      </c>
      <c r="AV109" s="3">
        <v>2.0</v>
      </c>
      <c r="AW109" s="3">
        <v>2.0</v>
      </c>
      <c r="AX109" s="3">
        <v>2.0</v>
      </c>
      <c r="AY109" s="3">
        <v>2.0</v>
      </c>
      <c r="AZ109" s="3">
        <v>2.0</v>
      </c>
      <c r="BA109" s="3">
        <v>4.0</v>
      </c>
      <c r="BB109" s="3">
        <v>5.0</v>
      </c>
      <c r="BC109" s="3">
        <v>1.0</v>
      </c>
      <c r="BD109" s="3">
        <v>5.0</v>
      </c>
      <c r="BE109" s="3">
        <v>5.0</v>
      </c>
      <c r="BF109" s="3">
        <v>1.0</v>
      </c>
      <c r="BG109" s="3">
        <v>5.0</v>
      </c>
      <c r="BH109" s="3">
        <v>4.0</v>
      </c>
      <c r="BI109" s="3">
        <v>4.0</v>
      </c>
      <c r="BJ109" s="3">
        <v>5.0</v>
      </c>
      <c r="BK109" s="3">
        <v>1.0</v>
      </c>
      <c r="BL109" s="3">
        <v>4.0</v>
      </c>
      <c r="BM109" s="3">
        <v>1.0</v>
      </c>
      <c r="BN109" s="3">
        <v>4.0</v>
      </c>
      <c r="BO109" s="3">
        <v>4.0</v>
      </c>
      <c r="BP109" s="3">
        <v>5.0</v>
      </c>
    </row>
    <row r="110">
      <c r="A110" s="2">
        <v>45347.54160159722</v>
      </c>
      <c r="B110" s="3" t="s">
        <v>312</v>
      </c>
      <c r="C110" s="3" t="s">
        <v>69</v>
      </c>
      <c r="D110" s="3" t="s">
        <v>70</v>
      </c>
      <c r="E110" s="3" t="s">
        <v>239</v>
      </c>
      <c r="F110" s="3" t="s">
        <v>313</v>
      </c>
      <c r="G110" s="3">
        <v>24.0</v>
      </c>
      <c r="H110" s="3" t="s">
        <v>73</v>
      </c>
      <c r="I110" s="3" t="s">
        <v>83</v>
      </c>
      <c r="J110" s="3" t="s">
        <v>108</v>
      </c>
      <c r="K110" s="3" t="s">
        <v>73</v>
      </c>
      <c r="M110" s="3">
        <v>4.0</v>
      </c>
      <c r="N110" s="3">
        <v>2.0</v>
      </c>
      <c r="O110" s="3">
        <v>4.0</v>
      </c>
      <c r="P110" s="3">
        <v>4.0</v>
      </c>
      <c r="Q110" s="3">
        <v>2.0</v>
      </c>
      <c r="R110" s="3">
        <v>4.0</v>
      </c>
      <c r="S110" s="3">
        <v>3.0</v>
      </c>
      <c r="T110" s="3">
        <v>3.0</v>
      </c>
      <c r="U110" s="3">
        <v>4.0</v>
      </c>
      <c r="V110" s="3">
        <v>4.0</v>
      </c>
      <c r="W110" s="3">
        <v>3.0</v>
      </c>
      <c r="X110" s="3">
        <v>2.0</v>
      </c>
      <c r="Y110" s="3">
        <v>4.0</v>
      </c>
      <c r="Z110" s="3">
        <v>3.0</v>
      </c>
      <c r="AA110" s="3">
        <v>4.0</v>
      </c>
      <c r="AB110" s="3">
        <v>6.0</v>
      </c>
      <c r="AC110" s="3">
        <v>6.0</v>
      </c>
      <c r="AD110" s="3">
        <v>2.0</v>
      </c>
      <c r="AE110" s="3">
        <v>6.0</v>
      </c>
      <c r="AF110" s="3">
        <v>6.0</v>
      </c>
      <c r="AG110" s="3">
        <v>6.0</v>
      </c>
      <c r="AH110" s="3">
        <v>6.0</v>
      </c>
      <c r="AI110" s="3">
        <v>6.0</v>
      </c>
      <c r="AJ110" s="3">
        <v>2.0</v>
      </c>
      <c r="AK110" s="3">
        <v>2.0</v>
      </c>
      <c r="AL110" s="3">
        <v>2.0</v>
      </c>
      <c r="AM110" s="3">
        <v>2.0</v>
      </c>
      <c r="AN110" s="3">
        <v>4.0</v>
      </c>
      <c r="AO110" s="3">
        <v>4.0</v>
      </c>
      <c r="AP110" s="3">
        <v>5.0</v>
      </c>
      <c r="AQ110" s="3">
        <v>4.0</v>
      </c>
      <c r="AR110" s="3">
        <v>2.0</v>
      </c>
      <c r="AS110" s="3">
        <v>4.0</v>
      </c>
      <c r="AT110" s="3">
        <v>2.0</v>
      </c>
      <c r="AU110" s="3">
        <v>5.0</v>
      </c>
      <c r="AV110" s="3">
        <v>3.0</v>
      </c>
      <c r="AW110" s="3">
        <v>2.0</v>
      </c>
      <c r="AX110" s="3">
        <v>2.0</v>
      </c>
      <c r="AY110" s="3">
        <v>2.0</v>
      </c>
      <c r="AZ110" s="3">
        <v>2.0</v>
      </c>
      <c r="BA110" s="3">
        <v>4.0</v>
      </c>
      <c r="BB110" s="3">
        <v>4.0</v>
      </c>
      <c r="BC110" s="3">
        <v>2.0</v>
      </c>
      <c r="BD110" s="3">
        <v>5.0</v>
      </c>
      <c r="BE110" s="3">
        <v>5.0</v>
      </c>
      <c r="BF110" s="3">
        <v>1.0</v>
      </c>
      <c r="BG110" s="3">
        <v>3.0</v>
      </c>
      <c r="BH110" s="3">
        <v>4.0</v>
      </c>
      <c r="BI110" s="3">
        <v>4.0</v>
      </c>
      <c r="BJ110" s="3">
        <v>3.0</v>
      </c>
      <c r="BK110" s="3">
        <v>2.0</v>
      </c>
      <c r="BL110" s="3">
        <v>4.0</v>
      </c>
      <c r="BM110" s="3">
        <v>2.0</v>
      </c>
      <c r="BN110" s="3">
        <v>2.0</v>
      </c>
      <c r="BO110" s="3">
        <v>4.0</v>
      </c>
      <c r="BP110" s="3">
        <v>3.0</v>
      </c>
    </row>
    <row r="111">
      <c r="A111" s="2">
        <v>45347.565689062496</v>
      </c>
      <c r="B111" s="3" t="s">
        <v>314</v>
      </c>
      <c r="C111" s="3" t="s">
        <v>69</v>
      </c>
      <c r="D111" s="3" t="s">
        <v>70</v>
      </c>
      <c r="E111" s="3" t="s">
        <v>239</v>
      </c>
      <c r="F111" s="3" t="s">
        <v>81</v>
      </c>
      <c r="G111" s="3">
        <v>20.0</v>
      </c>
      <c r="H111" s="3" t="s">
        <v>88</v>
      </c>
      <c r="I111" s="3" t="s">
        <v>89</v>
      </c>
      <c r="J111" s="3" t="s">
        <v>108</v>
      </c>
      <c r="K111" s="3" t="s">
        <v>73</v>
      </c>
      <c r="M111" s="3">
        <v>4.0</v>
      </c>
      <c r="N111" s="3">
        <v>4.0</v>
      </c>
      <c r="O111" s="3">
        <v>4.0</v>
      </c>
      <c r="P111" s="3">
        <v>4.0</v>
      </c>
      <c r="Q111" s="3">
        <v>4.0</v>
      </c>
      <c r="R111" s="3">
        <v>3.0</v>
      </c>
      <c r="S111" s="3">
        <v>4.0</v>
      </c>
      <c r="T111" s="3">
        <v>3.0</v>
      </c>
      <c r="U111" s="3">
        <v>4.0</v>
      </c>
      <c r="V111" s="3">
        <v>4.0</v>
      </c>
      <c r="W111" s="3">
        <v>4.0</v>
      </c>
      <c r="X111" s="3">
        <v>4.0</v>
      </c>
      <c r="Y111" s="3">
        <v>3.0</v>
      </c>
      <c r="Z111" s="3">
        <v>3.0</v>
      </c>
      <c r="AA111" s="3">
        <v>4.0</v>
      </c>
      <c r="AB111" s="3">
        <v>6.0</v>
      </c>
      <c r="AC111" s="3">
        <v>5.0</v>
      </c>
      <c r="AD111" s="3">
        <v>5.0</v>
      </c>
      <c r="AE111" s="3">
        <v>5.0</v>
      </c>
      <c r="AF111" s="3">
        <v>5.0</v>
      </c>
      <c r="AG111" s="3">
        <v>5.0</v>
      </c>
      <c r="AH111" s="3">
        <v>7.0</v>
      </c>
      <c r="AI111" s="3">
        <v>7.0</v>
      </c>
      <c r="AJ111" s="3">
        <v>4.0</v>
      </c>
      <c r="AK111" s="3">
        <v>2.0</v>
      </c>
      <c r="AL111" s="3">
        <v>1.0</v>
      </c>
      <c r="AM111" s="3">
        <v>4.0</v>
      </c>
      <c r="AN111" s="3">
        <v>4.0</v>
      </c>
      <c r="AO111" s="3">
        <v>4.0</v>
      </c>
      <c r="AP111" s="3">
        <v>4.0</v>
      </c>
      <c r="AQ111" s="3">
        <v>4.0</v>
      </c>
      <c r="AR111" s="3">
        <v>4.0</v>
      </c>
      <c r="AS111" s="3">
        <v>4.0</v>
      </c>
      <c r="AT111" s="3">
        <v>2.0</v>
      </c>
      <c r="AU111" s="3">
        <v>2.0</v>
      </c>
      <c r="AV111" s="3">
        <v>4.0</v>
      </c>
      <c r="AW111" s="3">
        <v>3.0</v>
      </c>
      <c r="AX111" s="3">
        <v>3.0</v>
      </c>
      <c r="AY111" s="3">
        <v>4.0</v>
      </c>
      <c r="AZ111" s="3">
        <v>1.0</v>
      </c>
      <c r="BA111" s="3">
        <v>2.0</v>
      </c>
      <c r="BB111" s="3">
        <v>3.0</v>
      </c>
      <c r="BC111" s="3">
        <v>3.0</v>
      </c>
      <c r="BD111" s="3">
        <v>3.0</v>
      </c>
      <c r="BE111" s="3">
        <v>3.0</v>
      </c>
      <c r="BF111" s="3">
        <v>3.0</v>
      </c>
      <c r="BG111" s="3">
        <v>2.0</v>
      </c>
      <c r="BH111" s="3">
        <v>2.0</v>
      </c>
      <c r="BI111" s="3">
        <v>2.0</v>
      </c>
      <c r="BJ111" s="3">
        <v>4.0</v>
      </c>
      <c r="BK111" s="3">
        <v>3.0</v>
      </c>
      <c r="BL111" s="3">
        <v>3.0</v>
      </c>
      <c r="BM111" s="3">
        <v>3.0</v>
      </c>
      <c r="BN111" s="3">
        <v>4.0</v>
      </c>
      <c r="BO111" s="3">
        <v>4.0</v>
      </c>
      <c r="BP111" s="3">
        <v>3.0</v>
      </c>
    </row>
    <row r="112">
      <c r="A112" s="2">
        <v>45347.59011980324</v>
      </c>
      <c r="B112" s="3" t="s">
        <v>315</v>
      </c>
      <c r="C112" s="3" t="s">
        <v>69</v>
      </c>
      <c r="D112" s="3" t="s">
        <v>70</v>
      </c>
      <c r="E112" s="3" t="s">
        <v>316</v>
      </c>
      <c r="F112" s="3" t="s">
        <v>317</v>
      </c>
      <c r="G112" s="3">
        <v>18.0</v>
      </c>
      <c r="H112" s="3" t="s">
        <v>82</v>
      </c>
      <c r="I112" s="3" t="s">
        <v>83</v>
      </c>
      <c r="J112" s="3" t="s">
        <v>90</v>
      </c>
      <c r="K112" s="3" t="s">
        <v>95</v>
      </c>
      <c r="L112" s="4" t="s">
        <v>318</v>
      </c>
      <c r="M112" s="3">
        <v>5.0</v>
      </c>
      <c r="N112" s="3">
        <v>5.0</v>
      </c>
      <c r="O112" s="3">
        <v>5.0</v>
      </c>
      <c r="P112" s="3">
        <v>5.0</v>
      </c>
      <c r="Q112" s="3">
        <v>5.0</v>
      </c>
      <c r="R112" s="3">
        <v>5.0</v>
      </c>
      <c r="S112" s="3">
        <v>5.0</v>
      </c>
      <c r="T112" s="3">
        <v>5.0</v>
      </c>
      <c r="U112" s="3">
        <v>5.0</v>
      </c>
      <c r="V112" s="3">
        <v>5.0</v>
      </c>
      <c r="W112" s="3">
        <v>5.0</v>
      </c>
      <c r="X112" s="3">
        <v>5.0</v>
      </c>
      <c r="Y112" s="3">
        <v>5.0</v>
      </c>
      <c r="Z112" s="3">
        <v>5.0</v>
      </c>
      <c r="AA112" s="3">
        <v>5.0</v>
      </c>
      <c r="AB112" s="3">
        <v>4.0</v>
      </c>
      <c r="AC112" s="3">
        <v>5.0</v>
      </c>
      <c r="AD112" s="3">
        <v>5.0</v>
      </c>
      <c r="AE112" s="3">
        <v>5.0</v>
      </c>
      <c r="AF112" s="3">
        <v>3.0</v>
      </c>
      <c r="AG112" s="3">
        <v>3.0</v>
      </c>
      <c r="AH112" s="3">
        <v>7.0</v>
      </c>
      <c r="AI112" s="3">
        <v>4.0</v>
      </c>
      <c r="AJ112" s="3">
        <v>4.0</v>
      </c>
      <c r="AK112" s="3">
        <v>4.0</v>
      </c>
      <c r="AL112" s="3">
        <v>5.0</v>
      </c>
      <c r="AM112" s="3">
        <v>4.0</v>
      </c>
      <c r="AN112" s="3">
        <v>5.0</v>
      </c>
      <c r="AO112" s="3">
        <v>2.0</v>
      </c>
      <c r="AP112" s="3">
        <v>7.0</v>
      </c>
      <c r="AQ112" s="3">
        <v>7.0</v>
      </c>
      <c r="AR112" s="3">
        <v>7.0</v>
      </c>
      <c r="AS112" s="3">
        <v>4.0</v>
      </c>
      <c r="AT112" s="3">
        <v>4.0</v>
      </c>
      <c r="AU112" s="3">
        <v>6.0</v>
      </c>
      <c r="AV112" s="3">
        <v>3.0</v>
      </c>
      <c r="AW112" s="3">
        <v>2.0</v>
      </c>
      <c r="AX112" s="3">
        <v>3.0</v>
      </c>
      <c r="AY112" s="3">
        <v>2.0</v>
      </c>
      <c r="AZ112" s="3">
        <v>1.0</v>
      </c>
      <c r="BA112" s="3">
        <v>4.0</v>
      </c>
      <c r="BB112" s="3">
        <v>4.0</v>
      </c>
      <c r="BC112" s="3">
        <v>4.0</v>
      </c>
      <c r="BD112" s="3">
        <v>5.0</v>
      </c>
      <c r="BE112" s="3">
        <v>5.0</v>
      </c>
      <c r="BF112" s="3">
        <v>3.0</v>
      </c>
      <c r="BG112" s="3">
        <v>5.0</v>
      </c>
      <c r="BH112" s="3">
        <v>4.0</v>
      </c>
      <c r="BI112" s="3">
        <v>5.0</v>
      </c>
      <c r="BJ112" s="3">
        <v>5.0</v>
      </c>
      <c r="BK112" s="3">
        <v>3.0</v>
      </c>
      <c r="BL112" s="3">
        <v>4.0</v>
      </c>
      <c r="BM112" s="3">
        <v>3.0</v>
      </c>
      <c r="BN112" s="3">
        <v>5.0</v>
      </c>
      <c r="BO112" s="3">
        <v>5.0</v>
      </c>
      <c r="BP112" s="3">
        <v>5.0</v>
      </c>
    </row>
    <row r="113">
      <c r="A113" s="2">
        <v>45347.61115924768</v>
      </c>
      <c r="B113" s="3" t="s">
        <v>319</v>
      </c>
      <c r="C113" s="3" t="s">
        <v>69</v>
      </c>
      <c r="D113" s="3" t="s">
        <v>70</v>
      </c>
      <c r="E113" s="3" t="s">
        <v>143</v>
      </c>
      <c r="F113" s="3" t="s">
        <v>81</v>
      </c>
      <c r="G113" s="3">
        <v>25.0</v>
      </c>
      <c r="H113" s="3" t="s">
        <v>242</v>
      </c>
      <c r="I113" s="3" t="s">
        <v>320</v>
      </c>
      <c r="J113" s="3" t="s">
        <v>90</v>
      </c>
      <c r="K113" s="3" t="s">
        <v>76</v>
      </c>
      <c r="L113" s="4" t="s">
        <v>321</v>
      </c>
      <c r="M113" s="3">
        <v>5.0</v>
      </c>
      <c r="N113" s="3">
        <v>5.0</v>
      </c>
      <c r="O113" s="3">
        <v>5.0</v>
      </c>
      <c r="P113" s="3">
        <v>3.0</v>
      </c>
      <c r="Q113" s="3">
        <v>2.0</v>
      </c>
      <c r="R113" s="3">
        <v>4.0</v>
      </c>
      <c r="S113" s="3">
        <v>5.0</v>
      </c>
      <c r="T113" s="3">
        <v>3.0</v>
      </c>
      <c r="U113" s="3">
        <v>5.0</v>
      </c>
      <c r="V113" s="3">
        <v>4.0</v>
      </c>
      <c r="W113" s="3">
        <v>4.0</v>
      </c>
      <c r="X113" s="3">
        <v>4.0</v>
      </c>
      <c r="Y113" s="3">
        <v>5.0</v>
      </c>
      <c r="Z113" s="3">
        <v>4.0</v>
      </c>
      <c r="AA113" s="3">
        <v>5.0</v>
      </c>
      <c r="AB113" s="3">
        <v>7.0</v>
      </c>
      <c r="AC113" s="3">
        <v>3.0</v>
      </c>
      <c r="AD113" s="3">
        <v>3.0</v>
      </c>
      <c r="AE113" s="3">
        <v>6.0</v>
      </c>
      <c r="AF113" s="3">
        <v>2.0</v>
      </c>
      <c r="AG113" s="3">
        <v>6.0</v>
      </c>
      <c r="AH113" s="3">
        <v>7.0</v>
      </c>
      <c r="AI113" s="3">
        <v>6.0</v>
      </c>
      <c r="AJ113" s="3">
        <v>1.0</v>
      </c>
      <c r="AK113" s="3">
        <v>3.0</v>
      </c>
      <c r="AL113" s="3">
        <v>4.0</v>
      </c>
      <c r="AM113" s="3">
        <v>3.0</v>
      </c>
      <c r="AN113" s="3">
        <v>6.0</v>
      </c>
      <c r="AO113" s="3">
        <v>2.0</v>
      </c>
      <c r="AP113" s="3">
        <v>7.0</v>
      </c>
      <c r="AQ113" s="3">
        <v>1.0</v>
      </c>
      <c r="AR113" s="3">
        <v>6.0</v>
      </c>
      <c r="AS113" s="3">
        <v>1.0</v>
      </c>
      <c r="AT113" s="3">
        <v>2.0</v>
      </c>
      <c r="AU113" s="3">
        <v>7.0</v>
      </c>
      <c r="AV113" s="3">
        <v>1.0</v>
      </c>
      <c r="AW113" s="3">
        <v>4.0</v>
      </c>
      <c r="AX113" s="3">
        <v>4.0</v>
      </c>
      <c r="AY113" s="3">
        <v>2.0</v>
      </c>
      <c r="AZ113" s="3">
        <v>3.0</v>
      </c>
      <c r="BA113" s="3">
        <v>4.0</v>
      </c>
      <c r="BB113" s="3">
        <v>4.0</v>
      </c>
      <c r="BC113" s="3">
        <v>2.0</v>
      </c>
      <c r="BD113" s="3">
        <v>1.0</v>
      </c>
      <c r="BE113" s="3">
        <v>5.0</v>
      </c>
      <c r="BF113" s="3">
        <v>2.0</v>
      </c>
      <c r="BG113" s="3">
        <v>4.0</v>
      </c>
      <c r="BH113" s="3">
        <v>4.0</v>
      </c>
      <c r="BI113" s="3">
        <v>4.0</v>
      </c>
      <c r="BJ113" s="3">
        <v>5.0</v>
      </c>
      <c r="BK113" s="3">
        <v>2.0</v>
      </c>
      <c r="BL113" s="3">
        <v>4.0</v>
      </c>
      <c r="BM113" s="3">
        <v>2.0</v>
      </c>
      <c r="BN113" s="3">
        <v>4.0</v>
      </c>
      <c r="BO113" s="3">
        <v>4.0</v>
      </c>
      <c r="BP113" s="3">
        <v>4.0</v>
      </c>
    </row>
    <row r="114">
      <c r="A114" s="2">
        <v>45347.633271307874</v>
      </c>
      <c r="B114" s="3" t="s">
        <v>322</v>
      </c>
      <c r="C114" s="3" t="s">
        <v>69</v>
      </c>
      <c r="D114" s="3" t="s">
        <v>70</v>
      </c>
      <c r="E114" s="3" t="s">
        <v>97</v>
      </c>
      <c r="F114" s="3" t="s">
        <v>161</v>
      </c>
      <c r="G114" s="3">
        <v>16.0</v>
      </c>
      <c r="H114" s="3" t="s">
        <v>82</v>
      </c>
      <c r="I114" s="3" t="s">
        <v>74</v>
      </c>
      <c r="J114" s="3" t="s">
        <v>98</v>
      </c>
      <c r="K114" s="3" t="s">
        <v>73</v>
      </c>
      <c r="M114" s="3">
        <v>4.0</v>
      </c>
      <c r="N114" s="3">
        <v>4.0</v>
      </c>
      <c r="O114" s="3">
        <v>4.0</v>
      </c>
      <c r="P114" s="3">
        <v>4.0</v>
      </c>
      <c r="Q114" s="3">
        <v>2.0</v>
      </c>
      <c r="R114" s="3">
        <v>5.0</v>
      </c>
      <c r="S114" s="3">
        <v>4.0</v>
      </c>
      <c r="T114" s="3">
        <v>5.0</v>
      </c>
      <c r="U114" s="3">
        <v>5.0</v>
      </c>
      <c r="V114" s="3">
        <v>4.0</v>
      </c>
      <c r="W114" s="3">
        <v>4.0</v>
      </c>
      <c r="X114" s="3">
        <v>3.0</v>
      </c>
      <c r="Y114" s="3">
        <v>4.0</v>
      </c>
      <c r="Z114" s="3">
        <v>4.0</v>
      </c>
      <c r="AA114" s="3">
        <v>4.0</v>
      </c>
      <c r="AB114" s="3">
        <v>5.0</v>
      </c>
      <c r="AC114" s="3">
        <v>6.0</v>
      </c>
      <c r="AD114" s="3">
        <v>4.0</v>
      </c>
      <c r="AE114" s="3">
        <v>5.0</v>
      </c>
      <c r="AF114" s="3">
        <v>4.0</v>
      </c>
      <c r="AG114" s="3">
        <v>5.0</v>
      </c>
      <c r="AH114" s="3">
        <v>7.0</v>
      </c>
      <c r="AI114" s="3">
        <v>5.0</v>
      </c>
      <c r="AJ114" s="3">
        <v>3.0</v>
      </c>
      <c r="AK114" s="3">
        <v>2.0</v>
      </c>
      <c r="AL114" s="3">
        <v>4.0</v>
      </c>
      <c r="AM114" s="3">
        <v>2.0</v>
      </c>
      <c r="AN114" s="3">
        <v>5.0</v>
      </c>
      <c r="AO114" s="3">
        <v>4.0</v>
      </c>
      <c r="AP114" s="3">
        <v>5.0</v>
      </c>
      <c r="AQ114" s="3">
        <v>4.0</v>
      </c>
      <c r="AR114" s="3">
        <v>4.0</v>
      </c>
      <c r="AS114" s="3">
        <v>5.0</v>
      </c>
      <c r="AT114" s="3">
        <v>5.0</v>
      </c>
      <c r="AU114" s="3">
        <v>6.0</v>
      </c>
      <c r="AV114" s="3">
        <v>3.0</v>
      </c>
      <c r="AW114" s="3">
        <v>4.0</v>
      </c>
      <c r="AX114" s="3">
        <v>4.0</v>
      </c>
      <c r="AY114" s="3">
        <v>4.0</v>
      </c>
      <c r="AZ114" s="3">
        <v>1.0</v>
      </c>
      <c r="BA114" s="3">
        <v>4.0</v>
      </c>
      <c r="BB114" s="3">
        <v>4.0</v>
      </c>
      <c r="BC114" s="3">
        <v>4.0</v>
      </c>
      <c r="BD114" s="3">
        <v>4.0</v>
      </c>
      <c r="BE114" s="3">
        <v>4.0</v>
      </c>
      <c r="BF114" s="3">
        <v>2.0</v>
      </c>
      <c r="BG114" s="3">
        <v>4.0</v>
      </c>
      <c r="BH114" s="3">
        <v>4.0</v>
      </c>
      <c r="BI114" s="3">
        <v>4.0</v>
      </c>
      <c r="BJ114" s="3">
        <v>4.0</v>
      </c>
      <c r="BK114" s="3">
        <v>3.0</v>
      </c>
      <c r="BL114" s="3">
        <v>4.0</v>
      </c>
      <c r="BM114" s="3">
        <v>3.0</v>
      </c>
      <c r="BN114" s="3">
        <v>4.0</v>
      </c>
      <c r="BO114" s="3">
        <v>4.0</v>
      </c>
      <c r="BP114" s="3">
        <v>3.0</v>
      </c>
    </row>
    <row r="115">
      <c r="A115" s="2">
        <v>45347.669952916665</v>
      </c>
      <c r="B115" s="3" t="s">
        <v>323</v>
      </c>
      <c r="C115" s="3" t="s">
        <v>69</v>
      </c>
      <c r="D115" s="3" t="s">
        <v>70</v>
      </c>
      <c r="E115" s="3" t="s">
        <v>294</v>
      </c>
      <c r="F115" s="3" t="s">
        <v>324</v>
      </c>
      <c r="G115" s="3">
        <v>21.0</v>
      </c>
      <c r="H115" s="3" t="s">
        <v>88</v>
      </c>
      <c r="I115" s="3" t="s">
        <v>89</v>
      </c>
      <c r="J115" s="3" t="s">
        <v>98</v>
      </c>
      <c r="K115" s="3" t="s">
        <v>76</v>
      </c>
      <c r="M115" s="3">
        <v>4.0</v>
      </c>
      <c r="N115" s="3">
        <v>3.0</v>
      </c>
      <c r="O115" s="3">
        <v>3.0</v>
      </c>
      <c r="P115" s="3">
        <v>3.0</v>
      </c>
      <c r="Q115" s="3">
        <v>2.0</v>
      </c>
      <c r="R115" s="3">
        <v>2.0</v>
      </c>
      <c r="S115" s="3">
        <v>3.0</v>
      </c>
      <c r="T115" s="3">
        <v>2.0</v>
      </c>
      <c r="U115" s="3">
        <v>2.0</v>
      </c>
      <c r="V115" s="3">
        <v>2.0</v>
      </c>
      <c r="W115" s="3">
        <v>3.0</v>
      </c>
      <c r="X115" s="3">
        <v>2.0</v>
      </c>
      <c r="Y115" s="3">
        <v>3.0</v>
      </c>
      <c r="Z115" s="3">
        <v>2.0</v>
      </c>
      <c r="AA115" s="3">
        <v>2.0</v>
      </c>
      <c r="AB115" s="3">
        <v>5.0</v>
      </c>
      <c r="AC115" s="3">
        <v>4.0</v>
      </c>
      <c r="AD115" s="3">
        <v>2.0</v>
      </c>
      <c r="AE115" s="3">
        <v>4.0</v>
      </c>
      <c r="AF115" s="3">
        <v>3.0</v>
      </c>
      <c r="AG115" s="3">
        <v>4.0</v>
      </c>
      <c r="AH115" s="3">
        <v>7.0</v>
      </c>
      <c r="AI115" s="3">
        <v>4.0</v>
      </c>
      <c r="AJ115" s="3">
        <v>3.0</v>
      </c>
      <c r="AK115" s="3">
        <v>4.0</v>
      </c>
      <c r="AL115" s="3">
        <v>5.0</v>
      </c>
      <c r="AM115" s="3">
        <v>5.0</v>
      </c>
      <c r="AN115" s="3">
        <v>5.0</v>
      </c>
      <c r="AO115" s="3">
        <v>4.0</v>
      </c>
      <c r="AP115" s="3">
        <v>6.0</v>
      </c>
      <c r="AQ115" s="3">
        <v>4.0</v>
      </c>
      <c r="AR115" s="3">
        <v>4.0</v>
      </c>
      <c r="AS115" s="3">
        <v>5.0</v>
      </c>
      <c r="AT115" s="3">
        <v>5.0</v>
      </c>
      <c r="AU115" s="3">
        <v>6.0</v>
      </c>
      <c r="AV115" s="3">
        <v>2.0</v>
      </c>
      <c r="AW115" s="3">
        <v>4.0</v>
      </c>
      <c r="AX115" s="3">
        <v>3.0</v>
      </c>
      <c r="AY115" s="3">
        <v>2.0</v>
      </c>
      <c r="AZ115" s="3">
        <v>4.0</v>
      </c>
      <c r="BA115" s="3">
        <v>3.0</v>
      </c>
      <c r="BB115" s="3">
        <v>4.0</v>
      </c>
      <c r="BC115" s="3">
        <v>3.0</v>
      </c>
      <c r="BD115" s="3">
        <v>4.0</v>
      </c>
      <c r="BE115" s="3">
        <v>5.0</v>
      </c>
      <c r="BF115" s="3">
        <v>3.0</v>
      </c>
      <c r="BG115" s="3">
        <v>2.0</v>
      </c>
      <c r="BH115" s="3">
        <v>4.0</v>
      </c>
      <c r="BI115" s="3">
        <v>5.0</v>
      </c>
      <c r="BJ115" s="3">
        <v>5.0</v>
      </c>
      <c r="BK115" s="3">
        <v>4.0</v>
      </c>
      <c r="BL115" s="3">
        <v>3.0</v>
      </c>
      <c r="BM115" s="3">
        <v>3.0</v>
      </c>
      <c r="BN115" s="3">
        <v>3.0</v>
      </c>
      <c r="BO115" s="3">
        <v>4.0</v>
      </c>
      <c r="BP115" s="3">
        <v>4.0</v>
      </c>
    </row>
    <row r="116">
      <c r="A116" s="2">
        <v>45347.73233130787</v>
      </c>
      <c r="B116" s="3" t="s">
        <v>325</v>
      </c>
      <c r="C116" s="3" t="s">
        <v>69</v>
      </c>
      <c r="D116" s="3" t="s">
        <v>70</v>
      </c>
      <c r="E116" s="3" t="s">
        <v>326</v>
      </c>
      <c r="F116" s="3" t="s">
        <v>72</v>
      </c>
      <c r="G116" s="3">
        <v>17.0</v>
      </c>
      <c r="H116" s="3" t="s">
        <v>82</v>
      </c>
      <c r="I116" s="3" t="s">
        <v>89</v>
      </c>
      <c r="J116" s="3" t="s">
        <v>108</v>
      </c>
      <c r="K116" s="3" t="s">
        <v>88</v>
      </c>
      <c r="L116" s="4" t="s">
        <v>327</v>
      </c>
      <c r="M116" s="3">
        <v>5.0</v>
      </c>
      <c r="N116" s="3">
        <v>5.0</v>
      </c>
      <c r="O116" s="3">
        <v>5.0</v>
      </c>
      <c r="P116" s="3">
        <v>3.0</v>
      </c>
      <c r="Q116" s="3">
        <v>3.0</v>
      </c>
      <c r="R116" s="3">
        <v>5.0</v>
      </c>
      <c r="S116" s="3">
        <v>5.0</v>
      </c>
      <c r="T116" s="3">
        <v>5.0</v>
      </c>
      <c r="U116" s="3">
        <v>5.0</v>
      </c>
      <c r="V116" s="3">
        <v>5.0</v>
      </c>
      <c r="W116" s="3">
        <v>4.0</v>
      </c>
      <c r="X116" s="3">
        <v>3.0</v>
      </c>
      <c r="Y116" s="3">
        <v>5.0</v>
      </c>
      <c r="Z116" s="3">
        <v>4.0</v>
      </c>
      <c r="AA116" s="3">
        <v>5.0</v>
      </c>
      <c r="AB116" s="3">
        <v>5.0</v>
      </c>
      <c r="AC116" s="3">
        <v>3.0</v>
      </c>
      <c r="AD116" s="3">
        <v>6.0</v>
      </c>
      <c r="AE116" s="3">
        <v>4.0</v>
      </c>
      <c r="AF116" s="3">
        <v>2.0</v>
      </c>
      <c r="AG116" s="3">
        <v>2.0</v>
      </c>
      <c r="AH116" s="3">
        <v>6.0</v>
      </c>
      <c r="AI116" s="3">
        <v>4.0</v>
      </c>
      <c r="AJ116" s="3">
        <v>3.0</v>
      </c>
      <c r="AK116" s="3">
        <v>6.0</v>
      </c>
      <c r="AL116" s="3">
        <v>7.0</v>
      </c>
      <c r="AM116" s="3">
        <v>6.0</v>
      </c>
      <c r="AN116" s="3">
        <v>5.0</v>
      </c>
      <c r="AO116" s="3">
        <v>3.0</v>
      </c>
      <c r="AP116" s="3">
        <v>7.0</v>
      </c>
      <c r="AQ116" s="3">
        <v>5.0</v>
      </c>
      <c r="AR116" s="3">
        <v>4.0</v>
      </c>
      <c r="AS116" s="3">
        <v>5.0</v>
      </c>
      <c r="AT116" s="3">
        <v>3.0</v>
      </c>
      <c r="AU116" s="3">
        <v>6.0</v>
      </c>
      <c r="AV116" s="3">
        <v>3.0</v>
      </c>
      <c r="AW116" s="3">
        <v>4.0</v>
      </c>
      <c r="AX116" s="3">
        <v>4.0</v>
      </c>
      <c r="AY116" s="3">
        <v>3.0</v>
      </c>
      <c r="AZ116" s="3">
        <v>5.0</v>
      </c>
      <c r="BA116" s="3">
        <v>2.0</v>
      </c>
      <c r="BB116" s="3">
        <v>4.0</v>
      </c>
      <c r="BC116" s="3">
        <v>3.0</v>
      </c>
      <c r="BD116" s="3">
        <v>3.0</v>
      </c>
      <c r="BE116" s="3">
        <v>3.0</v>
      </c>
      <c r="BF116" s="3">
        <v>2.0</v>
      </c>
      <c r="BG116" s="3">
        <v>3.0</v>
      </c>
      <c r="BH116" s="3">
        <v>2.0</v>
      </c>
      <c r="BI116" s="3">
        <v>3.0</v>
      </c>
      <c r="BJ116" s="3">
        <v>4.0</v>
      </c>
      <c r="BK116" s="3">
        <v>4.0</v>
      </c>
      <c r="BL116" s="3">
        <v>5.0</v>
      </c>
      <c r="BM116" s="3">
        <v>3.0</v>
      </c>
      <c r="BN116" s="3">
        <v>4.0</v>
      </c>
      <c r="BO116" s="3">
        <v>5.0</v>
      </c>
      <c r="BP116" s="3">
        <v>2.0</v>
      </c>
    </row>
    <row r="117">
      <c r="A117" s="2">
        <v>45347.83568721065</v>
      </c>
      <c r="B117" s="3" t="s">
        <v>328</v>
      </c>
      <c r="C117" s="3" t="s">
        <v>69</v>
      </c>
      <c r="D117" s="3" t="s">
        <v>70</v>
      </c>
      <c r="E117" s="3" t="s">
        <v>97</v>
      </c>
      <c r="F117" s="3" t="s">
        <v>81</v>
      </c>
      <c r="G117" s="3">
        <v>25.0</v>
      </c>
      <c r="H117" s="3" t="s">
        <v>174</v>
      </c>
      <c r="I117" s="3" t="s">
        <v>89</v>
      </c>
      <c r="J117" s="3" t="s">
        <v>94</v>
      </c>
      <c r="K117" s="3" t="s">
        <v>73</v>
      </c>
      <c r="L117" s="4" t="s">
        <v>329</v>
      </c>
      <c r="M117" s="3">
        <v>5.0</v>
      </c>
      <c r="N117" s="3">
        <v>4.0</v>
      </c>
      <c r="O117" s="3">
        <v>3.0</v>
      </c>
      <c r="P117" s="3">
        <v>3.0</v>
      </c>
      <c r="Q117" s="3">
        <v>3.0</v>
      </c>
      <c r="R117" s="3">
        <v>3.0</v>
      </c>
      <c r="S117" s="3">
        <v>3.0</v>
      </c>
      <c r="T117" s="3">
        <v>3.0</v>
      </c>
      <c r="U117" s="3">
        <v>4.0</v>
      </c>
      <c r="V117" s="3">
        <v>4.0</v>
      </c>
      <c r="W117" s="3">
        <v>3.0</v>
      </c>
      <c r="X117" s="3">
        <v>3.0</v>
      </c>
      <c r="Y117" s="3">
        <v>3.0</v>
      </c>
      <c r="Z117" s="3">
        <v>3.0</v>
      </c>
      <c r="AA117" s="3">
        <v>3.0</v>
      </c>
      <c r="AB117" s="3">
        <v>6.0</v>
      </c>
      <c r="AC117" s="3">
        <v>4.0</v>
      </c>
      <c r="AD117" s="3">
        <v>4.0</v>
      </c>
      <c r="AE117" s="3">
        <v>4.0</v>
      </c>
      <c r="AF117" s="3">
        <v>3.0</v>
      </c>
      <c r="AG117" s="3">
        <v>1.0</v>
      </c>
      <c r="AH117" s="3">
        <v>6.0</v>
      </c>
      <c r="AI117" s="3">
        <v>4.0</v>
      </c>
      <c r="AJ117" s="3">
        <v>6.0</v>
      </c>
      <c r="AK117" s="3">
        <v>4.0</v>
      </c>
      <c r="AL117" s="3">
        <v>6.0</v>
      </c>
      <c r="AM117" s="3">
        <v>6.0</v>
      </c>
      <c r="AN117" s="3">
        <v>6.0</v>
      </c>
      <c r="AO117" s="3">
        <v>6.0</v>
      </c>
      <c r="AP117" s="3">
        <v>6.0</v>
      </c>
      <c r="AQ117" s="3">
        <v>4.0</v>
      </c>
      <c r="AR117" s="3">
        <v>6.0</v>
      </c>
      <c r="AS117" s="3">
        <v>6.0</v>
      </c>
      <c r="AT117" s="3">
        <v>6.0</v>
      </c>
      <c r="AU117" s="3">
        <v>6.0</v>
      </c>
      <c r="AV117" s="3">
        <v>4.0</v>
      </c>
      <c r="AW117" s="3">
        <v>3.0</v>
      </c>
      <c r="AX117" s="3">
        <v>4.0</v>
      </c>
      <c r="AY117" s="3">
        <v>4.0</v>
      </c>
      <c r="AZ117" s="3">
        <v>4.0</v>
      </c>
      <c r="BA117" s="3">
        <v>3.0</v>
      </c>
      <c r="BB117" s="3">
        <v>4.0</v>
      </c>
      <c r="BC117" s="3">
        <v>2.0</v>
      </c>
      <c r="BD117" s="3">
        <v>4.0</v>
      </c>
      <c r="BE117" s="3">
        <v>3.0</v>
      </c>
      <c r="BF117" s="3">
        <v>2.0</v>
      </c>
      <c r="BG117" s="3">
        <v>4.0</v>
      </c>
      <c r="BH117" s="3">
        <v>2.0</v>
      </c>
      <c r="BI117" s="3">
        <v>4.0</v>
      </c>
      <c r="BJ117" s="3">
        <v>3.0</v>
      </c>
      <c r="BK117" s="3">
        <v>2.0</v>
      </c>
      <c r="BL117" s="3">
        <v>4.0</v>
      </c>
      <c r="BM117" s="3">
        <v>2.0</v>
      </c>
      <c r="BN117" s="3">
        <v>4.0</v>
      </c>
      <c r="BO117" s="3">
        <v>4.0</v>
      </c>
      <c r="BP117" s="3">
        <v>5.0</v>
      </c>
    </row>
    <row r="118">
      <c r="A118" s="2">
        <v>45347.92838607639</v>
      </c>
      <c r="B118" s="3" t="s">
        <v>330</v>
      </c>
      <c r="C118" s="3" t="s">
        <v>69</v>
      </c>
      <c r="D118" s="3" t="s">
        <v>70</v>
      </c>
      <c r="E118" s="3" t="s">
        <v>80</v>
      </c>
      <c r="F118" s="3" t="s">
        <v>72</v>
      </c>
      <c r="G118" s="3">
        <v>21.0</v>
      </c>
      <c r="H118" s="3" t="s">
        <v>88</v>
      </c>
      <c r="I118" s="3" t="s">
        <v>83</v>
      </c>
      <c r="J118" s="3" t="s">
        <v>90</v>
      </c>
      <c r="K118" s="3" t="s">
        <v>99</v>
      </c>
      <c r="M118" s="3">
        <v>4.0</v>
      </c>
      <c r="N118" s="3">
        <v>4.0</v>
      </c>
      <c r="O118" s="3">
        <v>4.0</v>
      </c>
      <c r="P118" s="3">
        <v>5.0</v>
      </c>
      <c r="Q118" s="3">
        <v>2.0</v>
      </c>
      <c r="R118" s="3">
        <v>5.0</v>
      </c>
      <c r="S118" s="3">
        <v>5.0</v>
      </c>
      <c r="T118" s="3">
        <v>5.0</v>
      </c>
      <c r="U118" s="3">
        <v>5.0</v>
      </c>
      <c r="V118" s="3">
        <v>5.0</v>
      </c>
      <c r="W118" s="3">
        <v>4.0</v>
      </c>
      <c r="X118" s="3">
        <v>5.0</v>
      </c>
      <c r="Y118" s="3">
        <v>5.0</v>
      </c>
      <c r="Z118" s="3">
        <v>5.0</v>
      </c>
      <c r="AA118" s="3">
        <v>5.0</v>
      </c>
      <c r="AB118" s="3">
        <v>7.0</v>
      </c>
      <c r="AC118" s="3">
        <v>6.0</v>
      </c>
      <c r="AD118" s="3">
        <v>4.0</v>
      </c>
      <c r="AE118" s="3">
        <v>6.0</v>
      </c>
      <c r="AF118" s="3">
        <v>5.0</v>
      </c>
      <c r="AG118" s="3">
        <v>4.0</v>
      </c>
      <c r="AH118" s="3">
        <v>5.0</v>
      </c>
      <c r="AI118" s="3">
        <v>5.0</v>
      </c>
      <c r="AJ118" s="3">
        <v>6.0</v>
      </c>
      <c r="AK118" s="3">
        <v>3.0</v>
      </c>
      <c r="AL118" s="3">
        <v>4.0</v>
      </c>
      <c r="AM118" s="3">
        <v>3.0</v>
      </c>
      <c r="AN118" s="3">
        <v>5.0</v>
      </c>
      <c r="AO118" s="3">
        <v>4.0</v>
      </c>
      <c r="AP118" s="3">
        <v>5.0</v>
      </c>
      <c r="AQ118" s="3">
        <v>5.0</v>
      </c>
      <c r="AR118" s="3">
        <v>3.0</v>
      </c>
      <c r="AS118" s="3">
        <v>5.0</v>
      </c>
      <c r="AT118" s="3">
        <v>4.0</v>
      </c>
      <c r="AU118" s="3">
        <v>5.0</v>
      </c>
      <c r="AV118" s="3">
        <v>3.0</v>
      </c>
      <c r="AW118" s="3">
        <v>2.0</v>
      </c>
      <c r="AX118" s="3">
        <v>3.0</v>
      </c>
      <c r="AY118" s="3">
        <v>2.0</v>
      </c>
      <c r="AZ118" s="3">
        <v>2.0</v>
      </c>
      <c r="BA118" s="3">
        <v>2.0</v>
      </c>
      <c r="BB118" s="3">
        <v>2.0</v>
      </c>
      <c r="BC118" s="3">
        <v>3.0</v>
      </c>
      <c r="BD118" s="3">
        <v>4.0</v>
      </c>
      <c r="BE118" s="3">
        <v>4.0</v>
      </c>
      <c r="BF118" s="3">
        <v>1.0</v>
      </c>
      <c r="BG118" s="3">
        <v>4.0</v>
      </c>
      <c r="BH118" s="3">
        <v>4.0</v>
      </c>
      <c r="BI118" s="3">
        <v>4.0</v>
      </c>
      <c r="BJ118" s="3">
        <v>5.0</v>
      </c>
      <c r="BK118" s="3">
        <v>2.0</v>
      </c>
      <c r="BL118" s="3">
        <v>4.0</v>
      </c>
      <c r="BM118" s="3">
        <v>2.0</v>
      </c>
      <c r="BN118" s="3">
        <v>4.0</v>
      </c>
      <c r="BO118" s="3">
        <v>4.0</v>
      </c>
      <c r="BP118" s="3">
        <v>5.0</v>
      </c>
    </row>
    <row r="119">
      <c r="A119" s="2">
        <v>45348.83289503472</v>
      </c>
      <c r="B119" s="3" t="s">
        <v>331</v>
      </c>
      <c r="C119" s="3" t="s">
        <v>69</v>
      </c>
      <c r="D119" s="3" t="s">
        <v>70</v>
      </c>
      <c r="E119" s="3" t="s">
        <v>80</v>
      </c>
      <c r="F119" s="3" t="s">
        <v>161</v>
      </c>
      <c r="G119" s="3">
        <v>17.0</v>
      </c>
      <c r="H119" s="3" t="s">
        <v>82</v>
      </c>
      <c r="I119" s="3" t="s">
        <v>83</v>
      </c>
      <c r="J119" s="3" t="s">
        <v>94</v>
      </c>
      <c r="K119" s="3" t="s">
        <v>76</v>
      </c>
      <c r="L119" s="4" t="s">
        <v>332</v>
      </c>
      <c r="M119" s="3">
        <v>3.0</v>
      </c>
      <c r="N119" s="3">
        <v>3.0</v>
      </c>
      <c r="O119" s="3">
        <v>4.0</v>
      </c>
      <c r="P119" s="3">
        <v>3.0</v>
      </c>
      <c r="Q119" s="3">
        <v>3.0</v>
      </c>
      <c r="R119" s="3">
        <v>4.0</v>
      </c>
      <c r="S119" s="3">
        <v>3.0</v>
      </c>
      <c r="T119" s="3">
        <v>4.0</v>
      </c>
      <c r="U119" s="3">
        <v>3.0</v>
      </c>
      <c r="V119" s="3">
        <v>4.0</v>
      </c>
      <c r="W119" s="3">
        <v>3.0</v>
      </c>
      <c r="X119" s="3">
        <v>3.0</v>
      </c>
      <c r="Y119" s="3">
        <v>4.0</v>
      </c>
      <c r="Z119" s="3">
        <v>3.0</v>
      </c>
      <c r="AA119" s="3">
        <v>4.0</v>
      </c>
      <c r="AB119" s="3">
        <v>6.0</v>
      </c>
      <c r="AC119" s="3">
        <v>4.0</v>
      </c>
      <c r="AD119" s="3">
        <v>3.0</v>
      </c>
      <c r="AE119" s="3">
        <v>7.0</v>
      </c>
      <c r="AF119" s="3">
        <v>1.0</v>
      </c>
      <c r="AG119" s="3">
        <v>3.0</v>
      </c>
      <c r="AH119" s="3">
        <v>4.0</v>
      </c>
      <c r="AI119" s="3">
        <v>2.0</v>
      </c>
      <c r="AJ119" s="3">
        <v>3.0</v>
      </c>
      <c r="AK119" s="3">
        <v>4.0</v>
      </c>
      <c r="AL119" s="3">
        <v>3.0</v>
      </c>
      <c r="AM119" s="3">
        <v>3.0</v>
      </c>
      <c r="AN119" s="3">
        <v>7.0</v>
      </c>
      <c r="AO119" s="3">
        <v>7.0</v>
      </c>
      <c r="AP119" s="3">
        <v>7.0</v>
      </c>
      <c r="AQ119" s="3">
        <v>4.0</v>
      </c>
      <c r="AR119" s="3">
        <v>3.0</v>
      </c>
      <c r="AS119" s="3">
        <v>1.0</v>
      </c>
      <c r="AT119" s="3">
        <v>3.0</v>
      </c>
      <c r="AU119" s="3">
        <v>7.0</v>
      </c>
      <c r="AV119" s="3">
        <v>4.0</v>
      </c>
      <c r="AW119" s="3">
        <v>3.0</v>
      </c>
      <c r="AX119" s="3">
        <v>3.0</v>
      </c>
      <c r="AY119" s="3">
        <v>3.0</v>
      </c>
      <c r="AZ119" s="3">
        <v>1.0</v>
      </c>
      <c r="BA119" s="3">
        <v>3.0</v>
      </c>
      <c r="BB119" s="3">
        <v>3.0</v>
      </c>
      <c r="BC119" s="3">
        <v>4.0</v>
      </c>
      <c r="BD119" s="3">
        <v>3.0</v>
      </c>
      <c r="BE119" s="3">
        <v>5.0</v>
      </c>
      <c r="BF119" s="3">
        <v>3.0</v>
      </c>
      <c r="BG119" s="3">
        <v>2.0</v>
      </c>
      <c r="BH119" s="3">
        <v>3.0</v>
      </c>
      <c r="BI119" s="3">
        <v>3.0</v>
      </c>
      <c r="BJ119" s="3">
        <v>4.0</v>
      </c>
      <c r="BK119" s="3">
        <v>5.0</v>
      </c>
      <c r="BL119" s="3">
        <v>4.0</v>
      </c>
      <c r="BM119" s="3">
        <v>1.0</v>
      </c>
      <c r="BN119" s="3">
        <v>3.0</v>
      </c>
      <c r="BO119" s="3">
        <v>4.0</v>
      </c>
      <c r="BP119" s="3">
        <v>4.0</v>
      </c>
    </row>
    <row r="120">
      <c r="A120" s="2">
        <v>45349.54783726852</v>
      </c>
      <c r="B120" s="3" t="s">
        <v>333</v>
      </c>
      <c r="C120" s="3" t="s">
        <v>69</v>
      </c>
      <c r="D120" s="3" t="s">
        <v>70</v>
      </c>
      <c r="E120" s="3" t="s">
        <v>97</v>
      </c>
      <c r="F120" s="3" t="s">
        <v>72</v>
      </c>
      <c r="G120" s="3">
        <v>19.0</v>
      </c>
      <c r="H120" s="3" t="s">
        <v>73</v>
      </c>
      <c r="I120" s="3" t="s">
        <v>74</v>
      </c>
      <c r="J120" s="3" t="s">
        <v>90</v>
      </c>
      <c r="K120" s="3" t="s">
        <v>99</v>
      </c>
      <c r="M120" s="3">
        <v>5.0</v>
      </c>
      <c r="N120" s="3">
        <v>4.0</v>
      </c>
      <c r="O120" s="3">
        <v>5.0</v>
      </c>
      <c r="P120" s="3">
        <v>4.0</v>
      </c>
      <c r="Q120" s="3">
        <v>3.0</v>
      </c>
      <c r="R120" s="3">
        <v>3.0</v>
      </c>
      <c r="S120" s="3">
        <v>3.0</v>
      </c>
      <c r="T120" s="3">
        <v>3.0</v>
      </c>
      <c r="U120" s="3">
        <v>4.0</v>
      </c>
      <c r="V120" s="3">
        <v>3.0</v>
      </c>
      <c r="W120" s="3">
        <v>3.0</v>
      </c>
      <c r="X120" s="3">
        <v>3.0</v>
      </c>
      <c r="Y120" s="3">
        <v>3.0</v>
      </c>
      <c r="Z120" s="3">
        <v>3.0</v>
      </c>
      <c r="AA120" s="3">
        <v>3.0</v>
      </c>
      <c r="AB120" s="3">
        <v>5.0</v>
      </c>
      <c r="AC120" s="3">
        <v>2.0</v>
      </c>
      <c r="AD120" s="3">
        <v>4.0</v>
      </c>
      <c r="AE120" s="3">
        <v>4.0</v>
      </c>
      <c r="AF120" s="3">
        <v>2.0</v>
      </c>
      <c r="AG120" s="3">
        <v>2.0</v>
      </c>
      <c r="AH120" s="3">
        <v>7.0</v>
      </c>
      <c r="AI120" s="3">
        <v>5.0</v>
      </c>
      <c r="AJ120" s="3">
        <v>1.0</v>
      </c>
      <c r="AK120" s="3">
        <v>1.0</v>
      </c>
      <c r="AL120" s="3">
        <v>3.0</v>
      </c>
      <c r="AM120" s="3">
        <v>4.0</v>
      </c>
      <c r="AN120" s="3">
        <v>5.0</v>
      </c>
      <c r="AO120" s="3">
        <v>1.0</v>
      </c>
      <c r="AP120" s="3">
        <v>7.0</v>
      </c>
      <c r="AQ120" s="3">
        <v>5.0</v>
      </c>
      <c r="AR120" s="3">
        <v>2.0</v>
      </c>
      <c r="AS120" s="3">
        <v>1.0</v>
      </c>
      <c r="AT120" s="3">
        <v>5.0</v>
      </c>
      <c r="AU120" s="3">
        <v>7.0</v>
      </c>
      <c r="AV120" s="3">
        <v>2.0</v>
      </c>
      <c r="AW120" s="3">
        <v>4.0</v>
      </c>
      <c r="AX120" s="3">
        <v>2.0</v>
      </c>
      <c r="AY120" s="3">
        <v>2.0</v>
      </c>
      <c r="AZ120" s="3">
        <v>2.0</v>
      </c>
      <c r="BA120" s="3">
        <v>3.0</v>
      </c>
      <c r="BB120" s="3">
        <v>5.0</v>
      </c>
      <c r="BC120" s="3">
        <v>1.0</v>
      </c>
      <c r="BD120" s="3">
        <v>4.0</v>
      </c>
      <c r="BE120" s="3">
        <v>3.0</v>
      </c>
      <c r="BF120" s="3">
        <v>2.0</v>
      </c>
      <c r="BG120" s="3">
        <v>3.0</v>
      </c>
      <c r="BH120" s="3">
        <v>3.0</v>
      </c>
      <c r="BI120" s="3">
        <v>4.0</v>
      </c>
      <c r="BJ120" s="3">
        <v>3.0</v>
      </c>
      <c r="BK120" s="3">
        <v>4.0</v>
      </c>
      <c r="BL120" s="3">
        <v>4.0</v>
      </c>
      <c r="BM120" s="3">
        <v>3.0</v>
      </c>
      <c r="BN120" s="3">
        <v>3.0</v>
      </c>
      <c r="BO120" s="3">
        <v>4.0</v>
      </c>
      <c r="BP120" s="3">
        <v>4.0</v>
      </c>
    </row>
    <row r="121">
      <c r="A121" s="2">
        <v>45351.941035173615</v>
      </c>
      <c r="B121" s="3" t="s">
        <v>334</v>
      </c>
      <c r="C121" s="3" t="s">
        <v>69</v>
      </c>
      <c r="D121" s="3" t="s">
        <v>70</v>
      </c>
      <c r="E121" s="3" t="s">
        <v>105</v>
      </c>
      <c r="F121" s="3" t="s">
        <v>335</v>
      </c>
      <c r="G121" s="3">
        <v>19.0</v>
      </c>
      <c r="H121" s="3" t="s">
        <v>82</v>
      </c>
      <c r="I121" s="3" t="s">
        <v>74</v>
      </c>
      <c r="J121" s="3" t="s">
        <v>94</v>
      </c>
      <c r="K121" s="3" t="s">
        <v>84</v>
      </c>
      <c r="L121" s="4" t="s">
        <v>336</v>
      </c>
      <c r="M121" s="3">
        <v>3.0</v>
      </c>
      <c r="N121" s="3">
        <v>4.0</v>
      </c>
      <c r="O121" s="3">
        <v>4.0</v>
      </c>
      <c r="P121" s="3">
        <v>3.0</v>
      </c>
      <c r="Q121" s="3">
        <v>3.0</v>
      </c>
      <c r="R121" s="3">
        <v>4.0</v>
      </c>
      <c r="S121" s="3">
        <v>5.0</v>
      </c>
      <c r="T121" s="3">
        <v>4.0</v>
      </c>
      <c r="U121" s="3">
        <v>4.0</v>
      </c>
      <c r="V121" s="3">
        <v>3.0</v>
      </c>
      <c r="W121" s="3">
        <v>4.0</v>
      </c>
      <c r="X121" s="3">
        <v>3.0</v>
      </c>
      <c r="Y121" s="3">
        <v>3.0</v>
      </c>
      <c r="Z121" s="3">
        <v>3.0</v>
      </c>
      <c r="AA121" s="3">
        <v>3.0</v>
      </c>
      <c r="AB121" s="3">
        <v>6.0</v>
      </c>
      <c r="AC121" s="3">
        <v>4.0</v>
      </c>
      <c r="AD121" s="3">
        <v>6.0</v>
      </c>
      <c r="AE121" s="3">
        <v>4.0</v>
      </c>
      <c r="AF121" s="3">
        <v>4.0</v>
      </c>
      <c r="AG121" s="3">
        <v>4.0</v>
      </c>
      <c r="AH121" s="3">
        <v>4.0</v>
      </c>
      <c r="AI121" s="3">
        <v>3.0</v>
      </c>
      <c r="AJ121" s="3">
        <v>5.0</v>
      </c>
      <c r="AK121" s="3">
        <v>6.0</v>
      </c>
      <c r="AL121" s="3">
        <v>6.0</v>
      </c>
      <c r="AM121" s="3">
        <v>7.0</v>
      </c>
      <c r="AN121" s="3">
        <v>7.0</v>
      </c>
      <c r="AO121" s="3">
        <v>4.0</v>
      </c>
      <c r="AP121" s="3">
        <v>6.0</v>
      </c>
      <c r="AQ121" s="3">
        <v>4.0</v>
      </c>
      <c r="AR121" s="3">
        <v>3.0</v>
      </c>
      <c r="AS121" s="3">
        <v>4.0</v>
      </c>
      <c r="AT121" s="3">
        <v>7.0</v>
      </c>
      <c r="AU121" s="3">
        <v>5.0</v>
      </c>
      <c r="AV121" s="3">
        <v>4.0</v>
      </c>
      <c r="AW121" s="3">
        <v>4.0</v>
      </c>
      <c r="AX121" s="3">
        <v>5.0</v>
      </c>
      <c r="AY121" s="3">
        <v>4.0</v>
      </c>
      <c r="AZ121" s="3">
        <v>5.0</v>
      </c>
      <c r="BA121" s="3">
        <v>3.0</v>
      </c>
      <c r="BB121" s="3">
        <v>3.0</v>
      </c>
      <c r="BC121" s="3">
        <v>4.0</v>
      </c>
      <c r="BD121" s="3">
        <v>3.0</v>
      </c>
      <c r="BE121" s="3">
        <v>3.0</v>
      </c>
      <c r="BF121" s="3">
        <v>4.0</v>
      </c>
      <c r="BG121" s="3">
        <v>3.0</v>
      </c>
      <c r="BH121" s="3">
        <v>3.0</v>
      </c>
      <c r="BI121" s="3">
        <v>3.0</v>
      </c>
      <c r="BJ121" s="3">
        <v>3.0</v>
      </c>
      <c r="BK121" s="3">
        <v>3.0</v>
      </c>
      <c r="BL121" s="3">
        <v>3.0</v>
      </c>
      <c r="BM121" s="3">
        <v>3.0</v>
      </c>
      <c r="BN121" s="3">
        <v>3.0</v>
      </c>
      <c r="BO121" s="3">
        <v>4.0</v>
      </c>
      <c r="BP121" s="3">
        <v>4.0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0" width="18.88"/>
    <col customWidth="1" min="11" max="11" width="24.38"/>
    <col customWidth="1" min="12" max="74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7" t="s">
        <v>337</v>
      </c>
      <c r="N1" s="17" t="s">
        <v>338</v>
      </c>
      <c r="O1" s="18" t="s">
        <v>339</v>
      </c>
      <c r="P1" s="17" t="s">
        <v>340</v>
      </c>
      <c r="Q1" s="17" t="s">
        <v>341</v>
      </c>
      <c r="R1" s="19" t="s">
        <v>342</v>
      </c>
      <c r="S1" s="19" t="s">
        <v>343</v>
      </c>
      <c r="T1" s="19" t="s">
        <v>344</v>
      </c>
      <c r="U1" s="19" t="s">
        <v>345</v>
      </c>
      <c r="V1" s="19" t="s">
        <v>346</v>
      </c>
      <c r="W1" s="19" t="s">
        <v>347</v>
      </c>
      <c r="X1" s="19" t="s">
        <v>348</v>
      </c>
      <c r="Y1" s="19" t="s">
        <v>349</v>
      </c>
      <c r="Z1" s="19" t="s">
        <v>350</v>
      </c>
      <c r="AA1" s="19" t="s">
        <v>351</v>
      </c>
      <c r="AB1" s="20" t="s">
        <v>352</v>
      </c>
      <c r="AC1" s="20" t="s">
        <v>353</v>
      </c>
      <c r="AD1" s="19" t="s">
        <v>354</v>
      </c>
      <c r="AE1" s="20" t="s">
        <v>355</v>
      </c>
      <c r="AF1" s="20" t="s">
        <v>356</v>
      </c>
      <c r="AG1" s="20" t="s">
        <v>357</v>
      </c>
      <c r="AH1" s="20" t="s">
        <v>358</v>
      </c>
      <c r="AI1" s="20" t="s">
        <v>359</v>
      </c>
      <c r="AJ1" s="19" t="s">
        <v>360</v>
      </c>
      <c r="AK1" s="19" t="s">
        <v>361</v>
      </c>
      <c r="AL1" s="19" t="s">
        <v>362</v>
      </c>
      <c r="AM1" s="19" t="s">
        <v>363</v>
      </c>
      <c r="AN1" s="19" t="s">
        <v>364</v>
      </c>
      <c r="AO1" s="20" t="s">
        <v>365</v>
      </c>
      <c r="AP1" s="19" t="s">
        <v>366</v>
      </c>
      <c r="AQ1" s="19" t="s">
        <v>367</v>
      </c>
      <c r="AR1" s="19" t="s">
        <v>368</v>
      </c>
      <c r="AS1" s="19" t="s">
        <v>369</v>
      </c>
      <c r="AT1" s="19" t="s">
        <v>370</v>
      </c>
      <c r="AU1" s="19" t="s">
        <v>371</v>
      </c>
      <c r="AV1" s="20" t="s">
        <v>372</v>
      </c>
      <c r="AW1" s="20" t="s">
        <v>373</v>
      </c>
      <c r="AX1" s="20" t="s">
        <v>374</v>
      </c>
      <c r="AY1" s="20" t="s">
        <v>375</v>
      </c>
      <c r="AZ1" s="20" t="s">
        <v>376</v>
      </c>
      <c r="BA1" s="19" t="s">
        <v>377</v>
      </c>
      <c r="BB1" s="19" t="s">
        <v>378</v>
      </c>
      <c r="BC1" s="20" t="s">
        <v>379</v>
      </c>
      <c r="BD1" s="19" t="s">
        <v>380</v>
      </c>
      <c r="BE1" s="19" t="s">
        <v>381</v>
      </c>
      <c r="BF1" s="20" t="s">
        <v>382</v>
      </c>
      <c r="BG1" s="19" t="s">
        <v>383</v>
      </c>
      <c r="BH1" s="19" t="s">
        <v>384</v>
      </c>
      <c r="BI1" s="19" t="s">
        <v>385</v>
      </c>
      <c r="BJ1" s="19" t="s">
        <v>386</v>
      </c>
      <c r="BK1" s="20" t="s">
        <v>387</v>
      </c>
      <c r="BL1" s="19" t="s">
        <v>388</v>
      </c>
      <c r="BM1" s="20" t="s">
        <v>389</v>
      </c>
      <c r="BN1" s="19" t="s">
        <v>390</v>
      </c>
      <c r="BO1" s="19" t="s">
        <v>391</v>
      </c>
      <c r="BP1" s="19" t="s">
        <v>392</v>
      </c>
    </row>
    <row r="2">
      <c r="A2" s="2">
        <v>45329.447240671296</v>
      </c>
      <c r="B2" s="3" t="s">
        <v>68</v>
      </c>
      <c r="C2" s="3" t="s">
        <v>69</v>
      </c>
      <c r="D2" s="3" t="s">
        <v>70</v>
      </c>
      <c r="E2" s="3" t="s">
        <v>71</v>
      </c>
      <c r="F2" s="3" t="s">
        <v>72</v>
      </c>
      <c r="G2" s="3">
        <v>20.0</v>
      </c>
      <c r="H2" s="3" t="s">
        <v>73</v>
      </c>
      <c r="I2" s="3" t="s">
        <v>74</v>
      </c>
      <c r="J2" s="3" t="s">
        <v>75</v>
      </c>
      <c r="K2" s="3" t="s">
        <v>76</v>
      </c>
      <c r="L2" s="4" t="s">
        <v>77</v>
      </c>
      <c r="M2" s="3">
        <v>4.0</v>
      </c>
      <c r="N2" s="3">
        <v>4.0</v>
      </c>
      <c r="O2" s="3">
        <v>5.0</v>
      </c>
      <c r="P2" s="3">
        <v>4.0</v>
      </c>
      <c r="Q2" s="3">
        <v>5.0</v>
      </c>
      <c r="R2" s="3">
        <v>5.0</v>
      </c>
      <c r="S2" s="3">
        <v>4.0</v>
      </c>
      <c r="T2" s="3">
        <v>4.0</v>
      </c>
      <c r="U2" s="3">
        <v>4.0</v>
      </c>
      <c r="V2" s="3">
        <v>5.0</v>
      </c>
      <c r="W2" s="3">
        <v>4.0</v>
      </c>
      <c r="X2" s="3">
        <v>4.0</v>
      </c>
      <c r="Y2" s="3">
        <v>4.0</v>
      </c>
      <c r="Z2" s="3">
        <v>5.0</v>
      </c>
      <c r="AA2" s="3">
        <v>4.0</v>
      </c>
      <c r="AB2" s="3">
        <v>2.0</v>
      </c>
      <c r="AC2" s="3">
        <v>2.0</v>
      </c>
      <c r="AD2" s="3">
        <v>6.0</v>
      </c>
      <c r="AE2" s="3">
        <v>3.0</v>
      </c>
      <c r="AF2" s="3">
        <v>2.0</v>
      </c>
      <c r="AG2" s="3">
        <v>2.0</v>
      </c>
      <c r="AH2" s="3">
        <v>2.0</v>
      </c>
      <c r="AI2" s="3">
        <v>2.0</v>
      </c>
      <c r="AJ2" s="3">
        <v>5.0</v>
      </c>
      <c r="AK2" s="3">
        <v>6.0</v>
      </c>
      <c r="AL2" s="3">
        <v>6.0</v>
      </c>
      <c r="AM2" s="3">
        <v>6.0</v>
      </c>
      <c r="AN2" s="3">
        <v>2.0</v>
      </c>
      <c r="AO2" s="3">
        <v>6.0</v>
      </c>
      <c r="AP2" s="3">
        <v>6.0</v>
      </c>
      <c r="AQ2" s="3">
        <v>6.0</v>
      </c>
      <c r="AR2" s="3">
        <v>6.0</v>
      </c>
      <c r="AS2" s="3">
        <v>6.0</v>
      </c>
      <c r="AT2" s="3">
        <v>6.0</v>
      </c>
      <c r="AU2" s="3">
        <v>6.0</v>
      </c>
      <c r="AV2" s="3">
        <v>4.0</v>
      </c>
      <c r="AW2" s="3">
        <v>4.0</v>
      </c>
      <c r="AX2" s="3">
        <v>4.0</v>
      </c>
      <c r="AY2" s="3">
        <v>4.0</v>
      </c>
      <c r="AZ2" s="3">
        <v>4.0</v>
      </c>
      <c r="BA2" s="3">
        <v>4.0</v>
      </c>
      <c r="BB2" s="3">
        <v>4.0</v>
      </c>
      <c r="BC2" s="3">
        <v>4.0</v>
      </c>
      <c r="BD2" s="3">
        <v>2.0</v>
      </c>
      <c r="BE2" s="3">
        <v>2.0</v>
      </c>
      <c r="BF2" s="3">
        <v>4.0</v>
      </c>
      <c r="BG2" s="3">
        <v>3.0</v>
      </c>
      <c r="BH2" s="3">
        <v>4.0</v>
      </c>
      <c r="BI2" s="3">
        <v>3.0</v>
      </c>
      <c r="BJ2" s="3">
        <v>4.0</v>
      </c>
      <c r="BK2" s="3">
        <v>4.0</v>
      </c>
      <c r="BL2" s="3">
        <v>3.0</v>
      </c>
      <c r="BM2" s="3">
        <v>4.0</v>
      </c>
      <c r="BN2" s="3">
        <v>4.0</v>
      </c>
      <c r="BO2" s="3">
        <v>3.0</v>
      </c>
      <c r="BP2" s="3">
        <v>4.0</v>
      </c>
    </row>
    <row r="3">
      <c r="A3" s="2">
        <v>45329.46048271991</v>
      </c>
      <c r="B3" s="3" t="s">
        <v>78</v>
      </c>
      <c r="C3" s="3" t="s">
        <v>69</v>
      </c>
      <c r="D3" s="3" t="s">
        <v>79</v>
      </c>
      <c r="E3" s="3" t="s">
        <v>80</v>
      </c>
      <c r="F3" s="3" t="s">
        <v>81</v>
      </c>
      <c r="G3" s="3">
        <v>25.0</v>
      </c>
      <c r="H3" s="3" t="s">
        <v>82</v>
      </c>
      <c r="I3" s="3" t="s">
        <v>83</v>
      </c>
      <c r="J3" s="3" t="s">
        <v>75</v>
      </c>
      <c r="K3" s="3" t="s">
        <v>84</v>
      </c>
      <c r="L3" s="4" t="s">
        <v>85</v>
      </c>
      <c r="M3" s="3">
        <v>4.0</v>
      </c>
      <c r="N3" s="3">
        <v>5.0</v>
      </c>
      <c r="O3" s="3">
        <v>4.0</v>
      </c>
      <c r="P3" s="3">
        <v>5.0</v>
      </c>
      <c r="Q3" s="3">
        <v>3.0</v>
      </c>
      <c r="R3" s="3">
        <v>5.0</v>
      </c>
      <c r="S3" s="3">
        <v>4.0</v>
      </c>
      <c r="T3" s="3">
        <v>5.0</v>
      </c>
      <c r="U3" s="3">
        <v>4.0</v>
      </c>
      <c r="V3" s="3">
        <v>5.0</v>
      </c>
      <c r="W3" s="3">
        <v>4.0</v>
      </c>
      <c r="X3" s="3">
        <v>5.0</v>
      </c>
      <c r="Y3" s="3">
        <v>5.0</v>
      </c>
      <c r="Z3" s="3">
        <v>3.0</v>
      </c>
      <c r="AA3" s="3">
        <v>5.0</v>
      </c>
      <c r="AB3" s="3">
        <v>7.0</v>
      </c>
      <c r="AC3" s="3">
        <v>7.0</v>
      </c>
      <c r="AD3" s="3">
        <v>3.0</v>
      </c>
      <c r="AE3" s="3">
        <v>7.0</v>
      </c>
      <c r="AF3" s="3">
        <v>7.0</v>
      </c>
      <c r="AG3" s="3">
        <v>7.0</v>
      </c>
      <c r="AH3" s="3">
        <v>7.0</v>
      </c>
      <c r="AI3" s="3">
        <v>7.0</v>
      </c>
      <c r="AJ3" s="3">
        <v>4.0</v>
      </c>
      <c r="AK3" s="3">
        <v>1.0</v>
      </c>
      <c r="AL3" s="3">
        <v>3.0</v>
      </c>
      <c r="AM3" s="3">
        <v>1.0</v>
      </c>
      <c r="AN3" s="3">
        <v>6.0</v>
      </c>
      <c r="AO3" s="3">
        <v>7.0</v>
      </c>
      <c r="AP3" s="3">
        <v>5.0</v>
      </c>
      <c r="AQ3" s="3">
        <v>5.0</v>
      </c>
      <c r="AR3" s="3">
        <v>1.0</v>
      </c>
      <c r="AS3" s="3">
        <v>1.0</v>
      </c>
      <c r="AT3" s="3">
        <v>1.0</v>
      </c>
      <c r="AU3" s="3">
        <v>1.0</v>
      </c>
      <c r="AV3" s="3">
        <v>4.0</v>
      </c>
      <c r="AW3" s="3">
        <v>1.0</v>
      </c>
      <c r="AX3" s="3">
        <v>1.0</v>
      </c>
      <c r="AY3" s="3">
        <v>5.0</v>
      </c>
      <c r="AZ3" s="3">
        <v>1.0</v>
      </c>
      <c r="BA3" s="3">
        <v>5.0</v>
      </c>
      <c r="BB3" s="3">
        <v>4.0</v>
      </c>
      <c r="BC3" s="3">
        <v>2.0</v>
      </c>
      <c r="BD3" s="3">
        <v>5.0</v>
      </c>
      <c r="BE3" s="3">
        <v>5.0</v>
      </c>
      <c r="BF3" s="3">
        <v>1.0</v>
      </c>
      <c r="BG3" s="3">
        <v>4.0</v>
      </c>
      <c r="BH3" s="3">
        <v>5.0</v>
      </c>
      <c r="BI3" s="3">
        <v>4.0</v>
      </c>
      <c r="BJ3" s="3">
        <v>5.0</v>
      </c>
      <c r="BK3" s="3">
        <v>4.0</v>
      </c>
      <c r="BL3" s="3">
        <v>5.0</v>
      </c>
      <c r="BM3" s="3">
        <v>1.0</v>
      </c>
      <c r="BN3" s="3">
        <v>3.0</v>
      </c>
      <c r="BO3" s="3">
        <v>5.0</v>
      </c>
      <c r="BP3" s="3">
        <v>5.0</v>
      </c>
    </row>
    <row r="4">
      <c r="A4" s="2">
        <v>45329.46192159722</v>
      </c>
      <c r="B4" s="3" t="s">
        <v>86</v>
      </c>
      <c r="C4" s="3" t="s">
        <v>69</v>
      </c>
      <c r="D4" s="3" t="s">
        <v>70</v>
      </c>
      <c r="E4" s="3" t="s">
        <v>87</v>
      </c>
      <c r="F4" s="3" t="s">
        <v>81</v>
      </c>
      <c r="G4" s="3">
        <v>25.0</v>
      </c>
      <c r="H4" s="3" t="s">
        <v>88</v>
      </c>
      <c r="I4" s="3" t="s">
        <v>89</v>
      </c>
      <c r="J4" s="3" t="s">
        <v>90</v>
      </c>
      <c r="K4" s="3" t="s">
        <v>76</v>
      </c>
      <c r="L4" s="4" t="s">
        <v>91</v>
      </c>
      <c r="M4" s="3">
        <v>5.0</v>
      </c>
      <c r="N4" s="3">
        <v>5.0</v>
      </c>
      <c r="O4" s="3">
        <v>5.0</v>
      </c>
      <c r="P4" s="3">
        <v>5.0</v>
      </c>
      <c r="Q4" s="3">
        <v>5.0</v>
      </c>
      <c r="R4" s="3">
        <v>5.0</v>
      </c>
      <c r="S4" s="3">
        <v>5.0</v>
      </c>
      <c r="T4" s="3">
        <v>5.0</v>
      </c>
      <c r="U4" s="3">
        <v>5.0</v>
      </c>
      <c r="V4" s="3">
        <v>5.0</v>
      </c>
      <c r="W4" s="3">
        <v>5.0</v>
      </c>
      <c r="X4" s="3">
        <v>5.0</v>
      </c>
      <c r="Y4" s="3">
        <v>5.0</v>
      </c>
      <c r="Z4" s="3">
        <v>5.0</v>
      </c>
      <c r="AA4" s="3">
        <v>5.0</v>
      </c>
      <c r="AB4" s="3">
        <v>7.0</v>
      </c>
      <c r="AC4" s="3">
        <v>7.0</v>
      </c>
      <c r="AD4" s="3">
        <v>7.0</v>
      </c>
      <c r="AE4" s="3">
        <v>7.0</v>
      </c>
      <c r="AF4" s="3">
        <v>7.0</v>
      </c>
      <c r="AG4" s="3">
        <v>7.0</v>
      </c>
      <c r="AH4" s="3">
        <v>7.0</v>
      </c>
      <c r="AI4" s="3">
        <v>7.0</v>
      </c>
      <c r="AJ4" s="3">
        <v>7.0</v>
      </c>
      <c r="AK4" s="3">
        <v>7.0</v>
      </c>
      <c r="AL4" s="3">
        <v>7.0</v>
      </c>
      <c r="AM4" s="3">
        <v>7.0</v>
      </c>
      <c r="AN4" s="3">
        <v>6.0</v>
      </c>
      <c r="AO4" s="3">
        <v>2.0</v>
      </c>
      <c r="AP4" s="3">
        <v>7.0</v>
      </c>
      <c r="AQ4" s="3">
        <v>7.0</v>
      </c>
      <c r="AR4" s="3">
        <v>7.0</v>
      </c>
      <c r="AS4" s="3">
        <v>7.0</v>
      </c>
      <c r="AT4" s="3">
        <v>7.0</v>
      </c>
      <c r="AU4" s="3">
        <v>7.0</v>
      </c>
      <c r="AV4" s="3">
        <v>5.0</v>
      </c>
      <c r="AW4" s="3">
        <v>5.0</v>
      </c>
      <c r="AX4" s="3">
        <v>5.0</v>
      </c>
      <c r="AY4" s="3">
        <v>5.0</v>
      </c>
      <c r="AZ4" s="3">
        <v>5.0</v>
      </c>
      <c r="BA4" s="3">
        <v>2.0</v>
      </c>
      <c r="BB4" s="3">
        <v>2.0</v>
      </c>
      <c r="BC4" s="3">
        <v>5.0</v>
      </c>
      <c r="BD4" s="3">
        <v>5.0</v>
      </c>
      <c r="BE4" s="3">
        <v>2.0</v>
      </c>
      <c r="BF4" s="3">
        <v>2.0</v>
      </c>
      <c r="BG4" s="3">
        <v>5.0</v>
      </c>
      <c r="BH4" s="3">
        <v>5.0</v>
      </c>
      <c r="BI4" s="3">
        <v>4.0</v>
      </c>
      <c r="BJ4" s="3">
        <v>5.0</v>
      </c>
      <c r="BK4" s="3">
        <v>5.0</v>
      </c>
      <c r="BL4" s="3">
        <v>5.0</v>
      </c>
      <c r="BM4" s="3">
        <v>5.0</v>
      </c>
      <c r="BN4" s="3">
        <v>5.0</v>
      </c>
      <c r="BO4" s="3">
        <v>5.0</v>
      </c>
      <c r="BP4" s="3">
        <v>4.0</v>
      </c>
    </row>
    <row r="5">
      <c r="A5" s="2">
        <v>45329.47263798611</v>
      </c>
      <c r="B5" s="3" t="s">
        <v>96</v>
      </c>
      <c r="C5" s="3" t="s">
        <v>69</v>
      </c>
      <c r="D5" s="3" t="s">
        <v>70</v>
      </c>
      <c r="E5" s="3" t="s">
        <v>97</v>
      </c>
      <c r="F5" s="3" t="s">
        <v>72</v>
      </c>
      <c r="G5" s="3">
        <v>20.0</v>
      </c>
      <c r="H5" s="3" t="s">
        <v>73</v>
      </c>
      <c r="I5" s="3" t="s">
        <v>74</v>
      </c>
      <c r="J5" s="3" t="s">
        <v>98</v>
      </c>
      <c r="K5" s="3" t="s">
        <v>99</v>
      </c>
      <c r="L5" s="4" t="s">
        <v>100</v>
      </c>
      <c r="M5" s="3">
        <v>5.0</v>
      </c>
      <c r="N5" s="3">
        <v>4.0</v>
      </c>
      <c r="O5" s="3">
        <v>5.0</v>
      </c>
      <c r="P5" s="3">
        <v>4.0</v>
      </c>
      <c r="Q5" s="3">
        <v>5.0</v>
      </c>
      <c r="R5" s="3">
        <v>4.0</v>
      </c>
      <c r="S5" s="3">
        <v>5.0</v>
      </c>
      <c r="T5" s="3">
        <v>4.0</v>
      </c>
      <c r="U5" s="3">
        <v>5.0</v>
      </c>
      <c r="V5" s="3">
        <v>4.0</v>
      </c>
      <c r="W5" s="3">
        <v>5.0</v>
      </c>
      <c r="X5" s="3">
        <v>4.0</v>
      </c>
      <c r="Y5" s="3">
        <v>5.0</v>
      </c>
      <c r="Z5" s="3">
        <v>4.0</v>
      </c>
      <c r="AA5" s="3">
        <v>5.0</v>
      </c>
      <c r="AB5" s="3">
        <v>3.0</v>
      </c>
      <c r="AC5" s="3">
        <v>2.0</v>
      </c>
      <c r="AD5" s="3">
        <v>1.0</v>
      </c>
      <c r="AE5" s="3">
        <v>2.0</v>
      </c>
      <c r="AF5" s="3">
        <v>3.0</v>
      </c>
      <c r="AG5" s="3">
        <v>1.0</v>
      </c>
      <c r="AH5" s="3">
        <v>2.0</v>
      </c>
      <c r="AI5" s="3">
        <v>1.0</v>
      </c>
      <c r="AJ5" s="3">
        <v>3.0</v>
      </c>
      <c r="AK5" s="3">
        <v>1.0</v>
      </c>
      <c r="AL5" s="3">
        <v>2.0</v>
      </c>
      <c r="AM5" s="3">
        <v>1.0</v>
      </c>
      <c r="AN5" s="3">
        <v>3.0</v>
      </c>
      <c r="AO5" s="3">
        <v>2.0</v>
      </c>
      <c r="AP5" s="3">
        <v>3.0</v>
      </c>
      <c r="AQ5" s="3">
        <v>1.0</v>
      </c>
      <c r="AR5" s="3">
        <v>3.0</v>
      </c>
      <c r="AS5" s="3">
        <v>1.0</v>
      </c>
      <c r="AT5" s="3">
        <v>2.0</v>
      </c>
      <c r="AU5" s="3">
        <v>1.0</v>
      </c>
      <c r="AV5" s="3">
        <v>5.0</v>
      </c>
      <c r="AW5" s="3">
        <v>4.0</v>
      </c>
      <c r="AX5" s="3">
        <v>5.0</v>
      </c>
      <c r="AY5" s="3">
        <v>4.0</v>
      </c>
      <c r="AZ5" s="3">
        <v>5.0</v>
      </c>
      <c r="BA5" s="3">
        <v>2.0</v>
      </c>
      <c r="BB5" s="3">
        <v>1.0</v>
      </c>
      <c r="BC5" s="3">
        <v>4.0</v>
      </c>
      <c r="BD5" s="3">
        <v>1.0</v>
      </c>
      <c r="BE5" s="3">
        <v>2.0</v>
      </c>
      <c r="BF5" s="3">
        <v>5.0</v>
      </c>
      <c r="BG5" s="3">
        <v>2.0</v>
      </c>
      <c r="BH5" s="3">
        <v>1.0</v>
      </c>
      <c r="BI5" s="3">
        <v>2.0</v>
      </c>
      <c r="BJ5" s="3">
        <v>2.0</v>
      </c>
      <c r="BK5" s="3">
        <v>4.0</v>
      </c>
      <c r="BL5" s="3">
        <v>2.0</v>
      </c>
      <c r="BM5" s="3">
        <v>4.0</v>
      </c>
      <c r="BN5" s="3">
        <v>2.0</v>
      </c>
      <c r="BO5" s="3">
        <v>2.0</v>
      </c>
      <c r="BP5" s="3">
        <v>1.0</v>
      </c>
    </row>
    <row r="6">
      <c r="A6" s="2">
        <v>45329.477074594906</v>
      </c>
      <c r="B6" s="3" t="s">
        <v>101</v>
      </c>
      <c r="C6" s="3" t="s">
        <v>69</v>
      </c>
      <c r="D6" s="3" t="s">
        <v>70</v>
      </c>
      <c r="E6" s="3" t="s">
        <v>102</v>
      </c>
      <c r="F6" s="3" t="s">
        <v>72</v>
      </c>
      <c r="G6" s="3">
        <v>22.0</v>
      </c>
      <c r="H6" s="3" t="s">
        <v>82</v>
      </c>
      <c r="I6" s="3" t="s">
        <v>74</v>
      </c>
      <c r="J6" s="3" t="s">
        <v>94</v>
      </c>
      <c r="K6" s="3" t="s">
        <v>84</v>
      </c>
      <c r="L6" s="4" t="s">
        <v>103</v>
      </c>
      <c r="M6" s="3">
        <v>5.0</v>
      </c>
      <c r="N6" s="3">
        <v>4.0</v>
      </c>
      <c r="O6" s="3">
        <v>5.0</v>
      </c>
      <c r="P6" s="3">
        <v>4.0</v>
      </c>
      <c r="Q6" s="3">
        <v>5.0</v>
      </c>
      <c r="R6" s="3">
        <v>4.0</v>
      </c>
      <c r="S6" s="3">
        <v>5.0</v>
      </c>
      <c r="T6" s="3">
        <v>4.0</v>
      </c>
      <c r="U6" s="3">
        <v>5.0</v>
      </c>
      <c r="V6" s="3">
        <v>4.0</v>
      </c>
      <c r="W6" s="3">
        <v>5.0</v>
      </c>
      <c r="X6" s="3">
        <v>4.0</v>
      </c>
      <c r="Y6" s="3">
        <v>5.0</v>
      </c>
      <c r="Z6" s="3">
        <v>4.0</v>
      </c>
      <c r="AA6" s="3">
        <v>5.0</v>
      </c>
      <c r="AB6" s="3">
        <v>7.0</v>
      </c>
      <c r="AC6" s="3">
        <v>6.0</v>
      </c>
      <c r="AD6" s="3">
        <v>7.0</v>
      </c>
      <c r="AE6" s="3">
        <v>5.0</v>
      </c>
      <c r="AF6" s="3">
        <v>6.0</v>
      </c>
      <c r="AG6" s="3">
        <v>7.0</v>
      </c>
      <c r="AH6" s="3">
        <v>6.0</v>
      </c>
      <c r="AI6" s="3">
        <v>7.0</v>
      </c>
      <c r="AJ6" s="3">
        <v>5.0</v>
      </c>
      <c r="AK6" s="3">
        <v>6.0</v>
      </c>
      <c r="AL6" s="3">
        <v>7.0</v>
      </c>
      <c r="AM6" s="3">
        <v>6.0</v>
      </c>
      <c r="AN6" s="3">
        <v>7.0</v>
      </c>
      <c r="AO6" s="3">
        <v>5.0</v>
      </c>
      <c r="AP6" s="3">
        <v>6.0</v>
      </c>
      <c r="AQ6" s="3">
        <v>7.0</v>
      </c>
      <c r="AR6" s="3">
        <v>6.0</v>
      </c>
      <c r="AS6" s="3">
        <v>6.0</v>
      </c>
      <c r="AT6" s="3">
        <v>7.0</v>
      </c>
      <c r="AU6" s="3">
        <v>5.0</v>
      </c>
      <c r="AV6" s="3">
        <v>5.0</v>
      </c>
      <c r="AW6" s="3">
        <v>4.0</v>
      </c>
      <c r="AX6" s="3">
        <v>5.0</v>
      </c>
      <c r="AY6" s="3">
        <v>4.0</v>
      </c>
      <c r="AZ6" s="3">
        <v>5.0</v>
      </c>
      <c r="BA6" s="3">
        <v>4.0</v>
      </c>
      <c r="BB6" s="3">
        <v>5.0</v>
      </c>
      <c r="BC6" s="3">
        <v>3.0</v>
      </c>
      <c r="BD6" s="3">
        <v>5.0</v>
      </c>
      <c r="BE6" s="3">
        <v>4.0</v>
      </c>
      <c r="BF6" s="3">
        <v>3.0</v>
      </c>
      <c r="BG6" s="3">
        <v>4.0</v>
      </c>
      <c r="BH6" s="3">
        <v>5.0</v>
      </c>
      <c r="BI6" s="3">
        <v>4.0</v>
      </c>
      <c r="BJ6" s="3">
        <v>5.0</v>
      </c>
      <c r="BK6" s="3">
        <v>4.0</v>
      </c>
      <c r="BL6" s="3">
        <v>4.0</v>
      </c>
      <c r="BM6" s="3">
        <v>5.0</v>
      </c>
      <c r="BN6" s="3">
        <v>4.0</v>
      </c>
      <c r="BO6" s="3">
        <v>5.0</v>
      </c>
      <c r="BP6" s="3">
        <v>4.0</v>
      </c>
    </row>
    <row r="7">
      <c r="A7" s="2">
        <v>45329.50215021991</v>
      </c>
      <c r="B7" s="3" t="s">
        <v>104</v>
      </c>
      <c r="C7" s="3" t="s">
        <v>69</v>
      </c>
      <c r="D7" s="3" t="s">
        <v>70</v>
      </c>
      <c r="E7" s="3" t="s">
        <v>105</v>
      </c>
      <c r="F7" s="3" t="s">
        <v>72</v>
      </c>
      <c r="G7" s="3">
        <v>22.0</v>
      </c>
      <c r="H7" s="3" t="s">
        <v>73</v>
      </c>
      <c r="I7" s="3" t="s">
        <v>74</v>
      </c>
      <c r="J7" s="3" t="s">
        <v>94</v>
      </c>
      <c r="K7" s="3" t="s">
        <v>95</v>
      </c>
      <c r="M7" s="3">
        <v>4.0</v>
      </c>
      <c r="N7" s="3">
        <v>5.0</v>
      </c>
      <c r="O7" s="3">
        <v>5.0</v>
      </c>
      <c r="P7" s="3">
        <v>4.0</v>
      </c>
      <c r="Q7" s="3">
        <v>4.0</v>
      </c>
      <c r="R7" s="3">
        <v>5.0</v>
      </c>
      <c r="S7" s="3">
        <v>5.0</v>
      </c>
      <c r="T7" s="3">
        <v>4.0</v>
      </c>
      <c r="U7" s="3">
        <v>4.0</v>
      </c>
      <c r="V7" s="3">
        <v>5.0</v>
      </c>
      <c r="W7" s="3">
        <v>5.0</v>
      </c>
      <c r="X7" s="3">
        <v>5.0</v>
      </c>
      <c r="Y7" s="3">
        <v>5.0</v>
      </c>
      <c r="Z7" s="3">
        <v>4.0</v>
      </c>
      <c r="AA7" s="3">
        <v>5.0</v>
      </c>
      <c r="AB7" s="3">
        <v>6.0</v>
      </c>
      <c r="AC7" s="3">
        <v>7.0</v>
      </c>
      <c r="AD7" s="3">
        <v>6.0</v>
      </c>
      <c r="AE7" s="3">
        <v>6.0</v>
      </c>
      <c r="AF7" s="3">
        <v>6.0</v>
      </c>
      <c r="AG7" s="3">
        <v>6.0</v>
      </c>
      <c r="AH7" s="3">
        <v>7.0</v>
      </c>
      <c r="AI7" s="3">
        <v>5.0</v>
      </c>
      <c r="AJ7" s="3">
        <v>7.0</v>
      </c>
      <c r="AK7" s="3">
        <v>6.0</v>
      </c>
      <c r="AL7" s="3">
        <v>5.0</v>
      </c>
      <c r="AM7" s="3">
        <v>7.0</v>
      </c>
      <c r="AN7" s="3">
        <v>5.0</v>
      </c>
      <c r="AO7" s="3">
        <v>6.0</v>
      </c>
      <c r="AP7" s="3">
        <v>6.0</v>
      </c>
      <c r="AQ7" s="3">
        <v>7.0</v>
      </c>
      <c r="AR7" s="3">
        <v>6.0</v>
      </c>
      <c r="AS7" s="3">
        <v>5.0</v>
      </c>
      <c r="AT7" s="3">
        <v>5.0</v>
      </c>
      <c r="AU7" s="3">
        <v>6.0</v>
      </c>
      <c r="AV7" s="3">
        <v>4.0</v>
      </c>
      <c r="AW7" s="3">
        <v>5.0</v>
      </c>
      <c r="AX7" s="3">
        <v>4.0</v>
      </c>
      <c r="AY7" s="3">
        <v>5.0</v>
      </c>
      <c r="AZ7" s="3">
        <v>5.0</v>
      </c>
      <c r="BA7" s="3">
        <v>4.0</v>
      </c>
      <c r="BB7" s="3">
        <v>5.0</v>
      </c>
      <c r="BC7" s="3">
        <v>4.0</v>
      </c>
      <c r="BD7" s="3">
        <v>5.0</v>
      </c>
      <c r="BE7" s="3">
        <v>4.0</v>
      </c>
      <c r="BF7" s="3">
        <v>5.0</v>
      </c>
      <c r="BG7" s="3">
        <v>4.0</v>
      </c>
      <c r="BH7" s="3">
        <v>5.0</v>
      </c>
      <c r="BI7" s="3">
        <v>4.0</v>
      </c>
      <c r="BJ7" s="3">
        <v>4.0</v>
      </c>
      <c r="BK7" s="3">
        <v>5.0</v>
      </c>
      <c r="BL7" s="3">
        <v>5.0</v>
      </c>
      <c r="BM7" s="3">
        <v>4.0</v>
      </c>
      <c r="BN7" s="3">
        <v>5.0</v>
      </c>
      <c r="BO7" s="3">
        <v>5.0</v>
      </c>
      <c r="BP7" s="3">
        <v>4.0</v>
      </c>
    </row>
    <row r="8">
      <c r="A8" s="2">
        <v>45329.63923716435</v>
      </c>
      <c r="B8" s="3" t="s">
        <v>106</v>
      </c>
      <c r="C8" s="3" t="s">
        <v>69</v>
      </c>
      <c r="D8" s="3" t="s">
        <v>70</v>
      </c>
      <c r="E8" s="3" t="s">
        <v>107</v>
      </c>
      <c r="F8" s="3" t="s">
        <v>72</v>
      </c>
      <c r="G8" s="3">
        <v>20.0</v>
      </c>
      <c r="H8" s="3" t="s">
        <v>73</v>
      </c>
      <c r="I8" s="3" t="s">
        <v>74</v>
      </c>
      <c r="J8" s="3" t="s">
        <v>108</v>
      </c>
      <c r="K8" s="3" t="s">
        <v>84</v>
      </c>
      <c r="L8" s="4" t="s">
        <v>109</v>
      </c>
      <c r="M8" s="3">
        <v>4.0</v>
      </c>
      <c r="N8" s="3">
        <v>5.0</v>
      </c>
      <c r="O8" s="3">
        <v>5.0</v>
      </c>
      <c r="P8" s="3">
        <v>4.0</v>
      </c>
      <c r="Q8" s="3">
        <v>4.0</v>
      </c>
      <c r="R8" s="3">
        <v>5.0</v>
      </c>
      <c r="S8" s="3">
        <v>5.0</v>
      </c>
      <c r="T8" s="3">
        <v>4.0</v>
      </c>
      <c r="U8" s="3">
        <v>4.0</v>
      </c>
      <c r="V8" s="3">
        <v>5.0</v>
      </c>
      <c r="W8" s="3">
        <v>4.0</v>
      </c>
      <c r="X8" s="3">
        <v>4.0</v>
      </c>
      <c r="Y8" s="3">
        <v>4.0</v>
      </c>
      <c r="Z8" s="3">
        <v>5.0</v>
      </c>
      <c r="AA8" s="3">
        <v>5.0</v>
      </c>
      <c r="AB8" s="3">
        <v>5.0</v>
      </c>
      <c r="AC8" s="3">
        <v>5.0</v>
      </c>
      <c r="AD8" s="3">
        <v>3.0</v>
      </c>
      <c r="AE8" s="3">
        <v>5.0</v>
      </c>
      <c r="AF8" s="3">
        <v>5.0</v>
      </c>
      <c r="AG8" s="3">
        <v>5.0</v>
      </c>
      <c r="AH8" s="3">
        <v>6.0</v>
      </c>
      <c r="AI8" s="3">
        <v>5.0</v>
      </c>
      <c r="AJ8" s="3">
        <v>3.0</v>
      </c>
      <c r="AK8" s="3">
        <v>4.0</v>
      </c>
      <c r="AL8" s="3">
        <v>5.0</v>
      </c>
      <c r="AM8" s="3">
        <v>6.0</v>
      </c>
      <c r="AN8" s="3">
        <v>6.0</v>
      </c>
      <c r="AO8" s="3">
        <v>2.0</v>
      </c>
      <c r="AP8" s="3">
        <v>5.0</v>
      </c>
      <c r="AQ8" s="3">
        <v>5.0</v>
      </c>
      <c r="AR8" s="3">
        <v>5.0</v>
      </c>
      <c r="AS8" s="3">
        <v>5.0</v>
      </c>
      <c r="AT8" s="3">
        <v>5.0</v>
      </c>
      <c r="AU8" s="3">
        <v>5.0</v>
      </c>
      <c r="AV8" s="3">
        <v>4.0</v>
      </c>
      <c r="AW8" s="3">
        <v>4.0</v>
      </c>
      <c r="AX8" s="3">
        <v>2.0</v>
      </c>
      <c r="AY8" s="3">
        <v>4.0</v>
      </c>
      <c r="AZ8" s="3">
        <v>4.0</v>
      </c>
      <c r="BA8" s="3">
        <v>4.0</v>
      </c>
      <c r="BB8" s="3">
        <v>4.0</v>
      </c>
      <c r="BC8" s="3">
        <v>4.0</v>
      </c>
      <c r="BD8" s="3">
        <v>4.0</v>
      </c>
      <c r="BE8" s="3">
        <v>4.0</v>
      </c>
      <c r="BF8" s="3">
        <v>4.0</v>
      </c>
      <c r="BG8" s="3">
        <v>4.0</v>
      </c>
      <c r="BH8" s="3">
        <v>4.0</v>
      </c>
      <c r="BI8" s="3">
        <v>4.0</v>
      </c>
      <c r="BJ8" s="3">
        <v>4.0</v>
      </c>
      <c r="BK8" s="3">
        <v>5.0</v>
      </c>
      <c r="BL8" s="3">
        <v>4.0</v>
      </c>
      <c r="BM8" s="3">
        <v>5.0</v>
      </c>
      <c r="BN8" s="3">
        <v>5.0</v>
      </c>
      <c r="BO8" s="3">
        <v>2.0</v>
      </c>
      <c r="BP8" s="3">
        <v>2.0</v>
      </c>
    </row>
    <row r="9">
      <c r="A9" s="2">
        <v>45329.6562074074</v>
      </c>
      <c r="B9" s="3" t="s">
        <v>110</v>
      </c>
      <c r="C9" s="3" t="s">
        <v>69</v>
      </c>
      <c r="D9" s="3" t="s">
        <v>70</v>
      </c>
      <c r="E9" s="3" t="s">
        <v>111</v>
      </c>
      <c r="F9" s="3" t="s">
        <v>72</v>
      </c>
      <c r="G9" s="3">
        <v>21.0</v>
      </c>
      <c r="H9" s="3" t="s">
        <v>82</v>
      </c>
      <c r="I9" s="3" t="s">
        <v>74</v>
      </c>
      <c r="J9" s="3" t="s">
        <v>94</v>
      </c>
      <c r="K9" s="3" t="s">
        <v>95</v>
      </c>
      <c r="L9" s="4" t="s">
        <v>112</v>
      </c>
      <c r="M9" s="3">
        <v>4.0</v>
      </c>
      <c r="N9" s="3">
        <v>5.0</v>
      </c>
      <c r="O9" s="3">
        <v>5.0</v>
      </c>
      <c r="P9" s="3">
        <v>5.0</v>
      </c>
      <c r="Q9" s="3">
        <v>4.0</v>
      </c>
      <c r="R9" s="3">
        <v>3.0</v>
      </c>
      <c r="S9" s="3">
        <v>3.0</v>
      </c>
      <c r="T9" s="3">
        <v>3.0</v>
      </c>
      <c r="U9" s="3">
        <v>4.0</v>
      </c>
      <c r="V9" s="3">
        <v>4.0</v>
      </c>
      <c r="W9" s="3">
        <v>4.0</v>
      </c>
      <c r="X9" s="3">
        <v>4.0</v>
      </c>
      <c r="Y9" s="3">
        <v>5.0</v>
      </c>
      <c r="Z9" s="3">
        <v>4.0</v>
      </c>
      <c r="AA9" s="3">
        <v>5.0</v>
      </c>
      <c r="AB9" s="3">
        <v>6.0</v>
      </c>
      <c r="AC9" s="3">
        <v>5.0</v>
      </c>
      <c r="AD9" s="3">
        <v>4.0</v>
      </c>
      <c r="AE9" s="3">
        <v>5.0</v>
      </c>
      <c r="AF9" s="3">
        <v>5.0</v>
      </c>
      <c r="AG9" s="3">
        <v>6.0</v>
      </c>
      <c r="AH9" s="3">
        <v>7.0</v>
      </c>
      <c r="AI9" s="3">
        <v>5.0</v>
      </c>
      <c r="AJ9" s="3">
        <v>6.0</v>
      </c>
      <c r="AK9" s="3">
        <v>6.0</v>
      </c>
      <c r="AL9" s="3">
        <v>5.0</v>
      </c>
      <c r="AM9" s="3">
        <v>6.0</v>
      </c>
      <c r="AN9" s="3">
        <v>6.0</v>
      </c>
      <c r="AO9" s="3">
        <v>5.0</v>
      </c>
      <c r="AP9" s="3">
        <v>6.0</v>
      </c>
      <c r="AQ9" s="3">
        <v>5.0</v>
      </c>
      <c r="AR9" s="3">
        <v>7.0</v>
      </c>
      <c r="AS9" s="3">
        <v>6.0</v>
      </c>
      <c r="AT9" s="3">
        <v>5.0</v>
      </c>
      <c r="AU9" s="3">
        <v>6.0</v>
      </c>
      <c r="AV9" s="3">
        <v>4.0</v>
      </c>
      <c r="AW9" s="3">
        <v>3.0</v>
      </c>
      <c r="AX9" s="3">
        <v>3.0</v>
      </c>
      <c r="AY9" s="3">
        <v>3.0</v>
      </c>
      <c r="AZ9" s="3">
        <v>2.0</v>
      </c>
      <c r="BA9" s="3">
        <v>3.0</v>
      </c>
      <c r="BB9" s="3">
        <v>4.0</v>
      </c>
      <c r="BC9" s="3">
        <v>3.0</v>
      </c>
      <c r="BD9" s="3">
        <v>4.0</v>
      </c>
      <c r="BE9" s="3">
        <v>4.0</v>
      </c>
      <c r="BF9" s="3">
        <v>3.0</v>
      </c>
      <c r="BG9" s="3">
        <v>4.0</v>
      </c>
      <c r="BH9" s="3">
        <v>4.0</v>
      </c>
      <c r="BI9" s="3">
        <v>4.0</v>
      </c>
      <c r="BJ9" s="3">
        <v>4.0</v>
      </c>
      <c r="BK9" s="3">
        <v>4.0</v>
      </c>
      <c r="BL9" s="3">
        <v>3.0</v>
      </c>
      <c r="BM9" s="3">
        <v>4.0</v>
      </c>
      <c r="BN9" s="3">
        <v>3.0</v>
      </c>
      <c r="BO9" s="3">
        <v>4.0</v>
      </c>
      <c r="BP9" s="3">
        <v>4.0</v>
      </c>
    </row>
    <row r="10">
      <c r="A10" s="2">
        <v>45329.66461623843</v>
      </c>
      <c r="B10" s="3" t="s">
        <v>113</v>
      </c>
      <c r="C10" s="3" t="s">
        <v>69</v>
      </c>
      <c r="D10" s="3" t="s">
        <v>70</v>
      </c>
      <c r="E10" s="3" t="s">
        <v>114</v>
      </c>
      <c r="F10" s="3" t="s">
        <v>72</v>
      </c>
      <c r="G10" s="3">
        <v>22.0</v>
      </c>
      <c r="H10" s="3" t="s">
        <v>82</v>
      </c>
      <c r="I10" s="3" t="s">
        <v>74</v>
      </c>
      <c r="J10" s="3" t="s">
        <v>94</v>
      </c>
      <c r="K10" s="3" t="s">
        <v>84</v>
      </c>
      <c r="L10" s="4" t="s">
        <v>115</v>
      </c>
      <c r="M10" s="3">
        <v>4.0</v>
      </c>
      <c r="N10" s="3">
        <v>4.0</v>
      </c>
      <c r="O10" s="3">
        <v>5.0</v>
      </c>
      <c r="P10" s="3">
        <v>5.0</v>
      </c>
      <c r="Q10" s="3">
        <v>5.0</v>
      </c>
      <c r="R10" s="3">
        <v>4.0</v>
      </c>
      <c r="S10" s="3">
        <v>4.0</v>
      </c>
      <c r="T10" s="3">
        <v>4.0</v>
      </c>
      <c r="U10" s="3">
        <v>4.0</v>
      </c>
      <c r="V10" s="3">
        <v>4.0</v>
      </c>
      <c r="W10" s="3">
        <v>4.0</v>
      </c>
      <c r="X10" s="3">
        <v>3.0</v>
      </c>
      <c r="Y10" s="3">
        <v>4.0</v>
      </c>
      <c r="Z10" s="3">
        <v>2.0</v>
      </c>
      <c r="AA10" s="3">
        <v>3.0</v>
      </c>
      <c r="AB10" s="3">
        <v>7.0</v>
      </c>
      <c r="AC10" s="3">
        <v>6.0</v>
      </c>
      <c r="AD10" s="3">
        <v>4.0</v>
      </c>
      <c r="AE10" s="3">
        <v>6.0</v>
      </c>
      <c r="AF10" s="3">
        <v>6.0</v>
      </c>
      <c r="AG10" s="3">
        <v>4.0</v>
      </c>
      <c r="AH10" s="3">
        <v>7.0</v>
      </c>
      <c r="AI10" s="3">
        <v>7.0</v>
      </c>
      <c r="AJ10" s="3">
        <v>7.0</v>
      </c>
      <c r="AK10" s="3">
        <v>2.0</v>
      </c>
      <c r="AL10" s="3">
        <v>2.0</v>
      </c>
      <c r="AM10" s="3">
        <v>2.0</v>
      </c>
      <c r="AN10" s="3">
        <v>6.0</v>
      </c>
      <c r="AO10" s="3">
        <v>5.0</v>
      </c>
      <c r="AP10" s="3">
        <v>7.0</v>
      </c>
      <c r="AQ10" s="3">
        <v>7.0</v>
      </c>
      <c r="AR10" s="3">
        <v>4.0</v>
      </c>
      <c r="AS10" s="3">
        <v>3.0</v>
      </c>
      <c r="AT10" s="3">
        <v>5.0</v>
      </c>
      <c r="AU10" s="3">
        <v>4.0</v>
      </c>
      <c r="AV10" s="3">
        <v>4.0</v>
      </c>
      <c r="AW10" s="3">
        <v>4.0</v>
      </c>
      <c r="AX10" s="3">
        <v>2.0</v>
      </c>
      <c r="AY10" s="3">
        <v>2.0</v>
      </c>
      <c r="AZ10" s="3">
        <v>2.0</v>
      </c>
      <c r="BA10" s="3">
        <v>4.0</v>
      </c>
      <c r="BB10" s="3">
        <v>4.0</v>
      </c>
      <c r="BC10" s="3">
        <v>4.0</v>
      </c>
      <c r="BD10" s="3">
        <v>5.0</v>
      </c>
      <c r="BE10" s="3">
        <v>5.0</v>
      </c>
      <c r="BF10" s="3">
        <v>3.0</v>
      </c>
      <c r="BG10" s="3">
        <v>4.0</v>
      </c>
      <c r="BH10" s="3">
        <v>4.0</v>
      </c>
      <c r="BI10" s="3">
        <v>5.0</v>
      </c>
      <c r="BJ10" s="3">
        <v>5.0</v>
      </c>
      <c r="BK10" s="3">
        <v>5.0</v>
      </c>
      <c r="BL10" s="3">
        <v>5.0</v>
      </c>
      <c r="BM10" s="3">
        <v>4.0</v>
      </c>
      <c r="BN10" s="3">
        <v>4.0</v>
      </c>
      <c r="BO10" s="3">
        <v>3.0</v>
      </c>
      <c r="BP10" s="3">
        <v>5.0</v>
      </c>
    </row>
    <row r="11">
      <c r="A11" s="2">
        <v>45329.69126010417</v>
      </c>
      <c r="B11" s="3" t="s">
        <v>116</v>
      </c>
      <c r="C11" s="3" t="s">
        <v>69</v>
      </c>
      <c r="D11" s="3" t="s">
        <v>70</v>
      </c>
      <c r="E11" s="3" t="s">
        <v>111</v>
      </c>
      <c r="F11" s="3" t="s">
        <v>72</v>
      </c>
      <c r="G11" s="3">
        <v>22.0</v>
      </c>
      <c r="H11" s="3" t="s">
        <v>82</v>
      </c>
      <c r="I11" s="3" t="s">
        <v>74</v>
      </c>
      <c r="J11" s="3" t="s">
        <v>90</v>
      </c>
      <c r="K11" s="3" t="s">
        <v>95</v>
      </c>
      <c r="L11" s="4" t="s">
        <v>117</v>
      </c>
      <c r="M11" s="3">
        <v>4.0</v>
      </c>
      <c r="N11" s="3">
        <v>4.0</v>
      </c>
      <c r="O11" s="3">
        <v>5.0</v>
      </c>
      <c r="P11" s="3">
        <v>4.0</v>
      </c>
      <c r="Q11" s="3">
        <v>4.0</v>
      </c>
      <c r="R11" s="3">
        <v>4.0</v>
      </c>
      <c r="S11" s="3">
        <v>4.0</v>
      </c>
      <c r="T11" s="3">
        <v>4.0</v>
      </c>
      <c r="U11" s="3">
        <v>5.0</v>
      </c>
      <c r="V11" s="3">
        <v>4.0</v>
      </c>
      <c r="W11" s="3">
        <v>4.0</v>
      </c>
      <c r="X11" s="3">
        <v>3.0</v>
      </c>
      <c r="Y11" s="3">
        <v>4.0</v>
      </c>
      <c r="Z11" s="3">
        <v>3.0</v>
      </c>
      <c r="AA11" s="3">
        <v>4.0</v>
      </c>
      <c r="AB11" s="3">
        <v>6.0</v>
      </c>
      <c r="AC11" s="3">
        <v>2.0</v>
      </c>
      <c r="AD11" s="3">
        <v>6.0</v>
      </c>
      <c r="AE11" s="3">
        <v>3.0</v>
      </c>
      <c r="AF11" s="3">
        <v>5.0</v>
      </c>
      <c r="AG11" s="3">
        <v>2.0</v>
      </c>
      <c r="AH11" s="3">
        <v>7.0</v>
      </c>
      <c r="AI11" s="3">
        <v>6.0</v>
      </c>
      <c r="AJ11" s="3">
        <v>7.0</v>
      </c>
      <c r="AK11" s="3">
        <v>6.0</v>
      </c>
      <c r="AL11" s="3">
        <v>7.0</v>
      </c>
      <c r="AM11" s="3">
        <v>7.0</v>
      </c>
      <c r="AN11" s="3">
        <v>7.0</v>
      </c>
      <c r="AO11" s="3">
        <v>2.0</v>
      </c>
      <c r="AP11" s="3">
        <v>7.0</v>
      </c>
      <c r="AQ11" s="3">
        <v>7.0</v>
      </c>
      <c r="AR11" s="3">
        <v>5.0</v>
      </c>
      <c r="AS11" s="3">
        <v>6.0</v>
      </c>
      <c r="AT11" s="3">
        <v>6.0</v>
      </c>
      <c r="AU11" s="3">
        <v>7.0</v>
      </c>
      <c r="AV11" s="3">
        <v>4.0</v>
      </c>
      <c r="AW11" s="3">
        <v>5.0</v>
      </c>
      <c r="AX11" s="3">
        <v>4.0</v>
      </c>
      <c r="AY11" s="3">
        <v>5.0</v>
      </c>
      <c r="AZ11" s="3">
        <v>5.0</v>
      </c>
      <c r="BA11" s="3">
        <v>3.0</v>
      </c>
      <c r="BB11" s="3">
        <v>4.0</v>
      </c>
      <c r="BC11" s="3">
        <v>4.0</v>
      </c>
      <c r="BD11" s="3">
        <v>4.0</v>
      </c>
      <c r="BE11" s="3">
        <v>5.0</v>
      </c>
      <c r="BF11" s="3">
        <v>4.0</v>
      </c>
      <c r="BG11" s="3">
        <v>5.0</v>
      </c>
      <c r="BH11" s="3">
        <v>2.0</v>
      </c>
      <c r="BI11" s="3">
        <v>4.0</v>
      </c>
      <c r="BJ11" s="3">
        <v>4.0</v>
      </c>
      <c r="BK11" s="3">
        <v>5.0</v>
      </c>
      <c r="BL11" s="3">
        <v>4.0</v>
      </c>
      <c r="BM11" s="3">
        <v>4.0</v>
      </c>
      <c r="BN11" s="3">
        <v>4.0</v>
      </c>
      <c r="BO11" s="3">
        <v>4.0</v>
      </c>
      <c r="BP11" s="3">
        <v>2.0</v>
      </c>
    </row>
    <row r="12">
      <c r="A12" s="2">
        <v>45329.69217015046</v>
      </c>
      <c r="B12" s="3" t="s">
        <v>118</v>
      </c>
      <c r="C12" s="3" t="s">
        <v>69</v>
      </c>
      <c r="D12" s="3" t="s">
        <v>79</v>
      </c>
      <c r="E12" s="3" t="s">
        <v>119</v>
      </c>
      <c r="F12" s="3" t="s">
        <v>81</v>
      </c>
      <c r="G12" s="3">
        <v>25.0</v>
      </c>
      <c r="H12" s="3" t="s">
        <v>88</v>
      </c>
      <c r="I12" s="3" t="s">
        <v>89</v>
      </c>
      <c r="J12" s="3" t="s">
        <v>98</v>
      </c>
      <c r="K12" s="3" t="s">
        <v>95</v>
      </c>
      <c r="L12" s="4" t="s">
        <v>120</v>
      </c>
      <c r="M12" s="3">
        <v>4.0</v>
      </c>
      <c r="N12" s="3">
        <v>2.0</v>
      </c>
      <c r="O12" s="3">
        <v>4.0</v>
      </c>
      <c r="P12" s="3">
        <v>2.0</v>
      </c>
      <c r="Q12" s="3">
        <v>4.0</v>
      </c>
      <c r="R12" s="3">
        <v>2.0</v>
      </c>
      <c r="S12" s="3">
        <v>2.0</v>
      </c>
      <c r="T12" s="3">
        <v>2.0</v>
      </c>
      <c r="U12" s="3">
        <v>2.0</v>
      </c>
      <c r="V12" s="3">
        <v>2.0</v>
      </c>
      <c r="W12" s="3">
        <v>2.0</v>
      </c>
      <c r="X12" s="3">
        <v>2.0</v>
      </c>
      <c r="Y12" s="3">
        <v>2.0</v>
      </c>
      <c r="Z12" s="3">
        <v>2.0</v>
      </c>
      <c r="AA12" s="3">
        <v>2.0</v>
      </c>
      <c r="AB12" s="3">
        <v>6.0</v>
      </c>
      <c r="AC12" s="3">
        <v>6.0</v>
      </c>
      <c r="AD12" s="3">
        <v>2.0</v>
      </c>
      <c r="AE12" s="3">
        <v>6.0</v>
      </c>
      <c r="AF12" s="3">
        <v>2.0</v>
      </c>
      <c r="AG12" s="3">
        <v>6.0</v>
      </c>
      <c r="AH12" s="3">
        <v>6.0</v>
      </c>
      <c r="AI12" s="3">
        <v>6.0</v>
      </c>
      <c r="AJ12" s="3">
        <v>2.0</v>
      </c>
      <c r="AK12" s="3">
        <v>2.0</v>
      </c>
      <c r="AL12" s="3">
        <v>6.0</v>
      </c>
      <c r="AM12" s="3">
        <v>6.0</v>
      </c>
      <c r="AN12" s="3">
        <v>6.0</v>
      </c>
      <c r="AO12" s="3">
        <v>6.0</v>
      </c>
      <c r="AP12" s="3">
        <v>6.0</v>
      </c>
      <c r="AQ12" s="3">
        <v>6.0</v>
      </c>
      <c r="AR12" s="3">
        <v>2.0</v>
      </c>
      <c r="AS12" s="3">
        <v>6.0</v>
      </c>
      <c r="AT12" s="3">
        <v>2.0</v>
      </c>
      <c r="AU12" s="3">
        <v>6.0</v>
      </c>
      <c r="AV12" s="3">
        <v>4.0</v>
      </c>
      <c r="AW12" s="3">
        <v>2.0</v>
      </c>
      <c r="AX12" s="3">
        <v>4.0</v>
      </c>
      <c r="AY12" s="3">
        <v>4.0</v>
      </c>
      <c r="AZ12" s="3">
        <v>2.0</v>
      </c>
      <c r="BA12" s="3">
        <v>4.0</v>
      </c>
      <c r="BB12" s="3">
        <v>4.0</v>
      </c>
      <c r="BC12" s="3">
        <v>4.0</v>
      </c>
      <c r="BD12" s="3">
        <v>2.0</v>
      </c>
      <c r="BE12" s="3">
        <v>1.0</v>
      </c>
      <c r="BF12" s="3">
        <v>2.0</v>
      </c>
      <c r="BG12" s="3">
        <v>4.0</v>
      </c>
      <c r="BH12" s="3">
        <v>4.0</v>
      </c>
      <c r="BI12" s="3">
        <v>4.0</v>
      </c>
      <c r="BJ12" s="3">
        <v>4.0</v>
      </c>
      <c r="BK12" s="3">
        <v>2.0</v>
      </c>
      <c r="BL12" s="3">
        <v>4.0</v>
      </c>
      <c r="BM12" s="3">
        <v>4.0</v>
      </c>
      <c r="BN12" s="3">
        <v>4.0</v>
      </c>
      <c r="BO12" s="3">
        <v>4.0</v>
      </c>
      <c r="BP12" s="3">
        <v>2.0</v>
      </c>
    </row>
    <row r="13">
      <c r="A13" s="2">
        <v>45329.70872405093</v>
      </c>
      <c r="B13" s="3" t="s">
        <v>121</v>
      </c>
      <c r="C13" s="3" t="s">
        <v>69</v>
      </c>
      <c r="D13" s="3" t="s">
        <v>79</v>
      </c>
      <c r="E13" s="3" t="s">
        <v>111</v>
      </c>
      <c r="F13" s="3" t="s">
        <v>72</v>
      </c>
      <c r="G13" s="3">
        <v>22.0</v>
      </c>
      <c r="H13" s="3" t="s">
        <v>73</v>
      </c>
      <c r="I13" s="3" t="s">
        <v>74</v>
      </c>
      <c r="J13" s="3" t="s">
        <v>75</v>
      </c>
      <c r="K13" s="3" t="s">
        <v>95</v>
      </c>
      <c r="M13" s="3">
        <v>3.0</v>
      </c>
      <c r="N13" s="3">
        <v>4.0</v>
      </c>
      <c r="O13" s="3">
        <v>4.0</v>
      </c>
      <c r="P13" s="3">
        <v>4.0</v>
      </c>
      <c r="Q13" s="3">
        <v>5.0</v>
      </c>
      <c r="R13" s="3">
        <v>4.0</v>
      </c>
      <c r="S13" s="3">
        <v>4.0</v>
      </c>
      <c r="T13" s="3">
        <v>3.0</v>
      </c>
      <c r="U13" s="3">
        <v>5.0</v>
      </c>
      <c r="V13" s="3">
        <v>5.0</v>
      </c>
      <c r="W13" s="3">
        <v>4.0</v>
      </c>
      <c r="X13" s="3">
        <v>4.0</v>
      </c>
      <c r="Y13" s="3">
        <v>5.0</v>
      </c>
      <c r="Z13" s="3">
        <v>4.0</v>
      </c>
      <c r="AA13" s="3">
        <v>3.0</v>
      </c>
      <c r="AB13" s="3">
        <v>5.0</v>
      </c>
      <c r="AC13" s="3">
        <v>4.0</v>
      </c>
      <c r="AD13" s="3">
        <v>4.0</v>
      </c>
      <c r="AE13" s="3">
        <v>5.0</v>
      </c>
      <c r="AF13" s="3">
        <v>4.0</v>
      </c>
      <c r="AG13" s="3">
        <v>5.0</v>
      </c>
      <c r="AH13" s="3">
        <v>4.0</v>
      </c>
      <c r="AI13" s="3">
        <v>5.0</v>
      </c>
      <c r="AJ13" s="3">
        <v>5.0</v>
      </c>
      <c r="AK13" s="3">
        <v>4.0</v>
      </c>
      <c r="AL13" s="3">
        <v>7.0</v>
      </c>
      <c r="AM13" s="3">
        <v>6.0</v>
      </c>
      <c r="AN13" s="3">
        <v>6.0</v>
      </c>
      <c r="AO13" s="3">
        <v>4.0</v>
      </c>
      <c r="AP13" s="3">
        <v>6.0</v>
      </c>
      <c r="AQ13" s="3">
        <v>6.0</v>
      </c>
      <c r="AR13" s="3">
        <v>5.0</v>
      </c>
      <c r="AS13" s="3">
        <v>5.0</v>
      </c>
      <c r="AT13" s="3">
        <v>6.0</v>
      </c>
      <c r="AU13" s="3">
        <v>4.0</v>
      </c>
      <c r="AV13" s="3">
        <v>4.0</v>
      </c>
      <c r="AW13" s="3">
        <v>4.0</v>
      </c>
      <c r="AX13" s="3">
        <v>3.0</v>
      </c>
      <c r="AY13" s="3">
        <v>5.0</v>
      </c>
      <c r="AZ13" s="3">
        <v>5.0</v>
      </c>
      <c r="BA13" s="3">
        <v>4.0</v>
      </c>
      <c r="BB13" s="3">
        <v>3.0</v>
      </c>
      <c r="BC13" s="3">
        <v>3.0</v>
      </c>
      <c r="BD13" s="3">
        <v>4.0</v>
      </c>
      <c r="BE13" s="3">
        <v>4.0</v>
      </c>
      <c r="BF13" s="3">
        <v>2.0</v>
      </c>
      <c r="BG13" s="3">
        <v>3.0</v>
      </c>
      <c r="BH13" s="3">
        <v>3.0</v>
      </c>
      <c r="BI13" s="3">
        <v>4.0</v>
      </c>
      <c r="BJ13" s="3">
        <v>3.0</v>
      </c>
      <c r="BK13" s="3">
        <v>5.0</v>
      </c>
      <c r="BL13" s="3">
        <v>5.0</v>
      </c>
      <c r="BM13" s="3">
        <v>3.0</v>
      </c>
      <c r="BN13" s="3">
        <v>3.0</v>
      </c>
      <c r="BO13" s="3">
        <v>3.0</v>
      </c>
      <c r="BP13" s="3">
        <v>3.0</v>
      </c>
    </row>
    <row r="14">
      <c r="A14" s="2">
        <v>45329.815608819445</v>
      </c>
      <c r="B14" s="3" t="s">
        <v>122</v>
      </c>
      <c r="C14" s="3" t="s">
        <v>69</v>
      </c>
      <c r="D14" s="3" t="s">
        <v>70</v>
      </c>
      <c r="E14" s="3" t="s">
        <v>111</v>
      </c>
      <c r="F14" s="3" t="s">
        <v>72</v>
      </c>
      <c r="G14" s="3">
        <v>19.0</v>
      </c>
      <c r="H14" s="3" t="s">
        <v>88</v>
      </c>
      <c r="I14" s="3" t="s">
        <v>74</v>
      </c>
      <c r="J14" s="3" t="s">
        <v>94</v>
      </c>
      <c r="K14" s="3" t="s">
        <v>95</v>
      </c>
      <c r="L14" s="4" t="s">
        <v>123</v>
      </c>
      <c r="M14" s="3">
        <v>4.0</v>
      </c>
      <c r="N14" s="3">
        <v>3.0</v>
      </c>
      <c r="O14" s="3">
        <v>5.0</v>
      </c>
      <c r="P14" s="3">
        <v>4.0</v>
      </c>
      <c r="Q14" s="3">
        <v>3.0</v>
      </c>
      <c r="R14" s="3">
        <v>5.0</v>
      </c>
      <c r="S14" s="3">
        <v>4.0</v>
      </c>
      <c r="T14" s="3">
        <v>5.0</v>
      </c>
      <c r="U14" s="3">
        <v>5.0</v>
      </c>
      <c r="V14" s="3">
        <v>4.0</v>
      </c>
      <c r="W14" s="3">
        <v>5.0</v>
      </c>
      <c r="X14" s="3">
        <v>3.0</v>
      </c>
      <c r="Y14" s="3">
        <v>5.0</v>
      </c>
      <c r="Z14" s="3">
        <v>4.0</v>
      </c>
      <c r="AA14" s="3">
        <v>4.0</v>
      </c>
      <c r="AB14" s="3">
        <v>7.0</v>
      </c>
      <c r="AC14" s="3">
        <v>6.0</v>
      </c>
      <c r="AD14" s="3">
        <v>4.0</v>
      </c>
      <c r="AE14" s="3">
        <v>6.0</v>
      </c>
      <c r="AF14" s="3">
        <v>7.0</v>
      </c>
      <c r="AG14" s="3">
        <v>5.0</v>
      </c>
      <c r="AH14" s="3">
        <v>5.0</v>
      </c>
      <c r="AI14" s="3">
        <v>7.0</v>
      </c>
      <c r="AJ14" s="3">
        <v>4.0</v>
      </c>
      <c r="AK14" s="3">
        <v>4.0</v>
      </c>
      <c r="AL14" s="3">
        <v>6.0</v>
      </c>
      <c r="AM14" s="3">
        <v>5.0</v>
      </c>
      <c r="AN14" s="3">
        <v>4.0</v>
      </c>
      <c r="AO14" s="3">
        <v>4.0</v>
      </c>
      <c r="AP14" s="3">
        <v>7.0</v>
      </c>
      <c r="AQ14" s="3">
        <v>6.0</v>
      </c>
      <c r="AR14" s="3">
        <v>5.0</v>
      </c>
      <c r="AS14" s="3">
        <v>4.0</v>
      </c>
      <c r="AT14" s="3">
        <v>5.0</v>
      </c>
      <c r="AU14" s="3">
        <v>5.0</v>
      </c>
      <c r="AV14" s="3">
        <v>3.0</v>
      </c>
      <c r="AW14" s="3">
        <v>4.0</v>
      </c>
      <c r="AX14" s="3">
        <v>4.0</v>
      </c>
      <c r="AY14" s="3">
        <v>3.0</v>
      </c>
      <c r="AZ14" s="3">
        <v>3.0</v>
      </c>
      <c r="BA14" s="3">
        <v>5.0</v>
      </c>
      <c r="BB14" s="3">
        <v>4.0</v>
      </c>
      <c r="BC14" s="3">
        <v>3.0</v>
      </c>
      <c r="BD14" s="3">
        <v>5.0</v>
      </c>
      <c r="BE14" s="3">
        <v>5.0</v>
      </c>
      <c r="BF14" s="3">
        <v>3.0</v>
      </c>
      <c r="BG14" s="3">
        <v>3.0</v>
      </c>
      <c r="BH14" s="3">
        <v>4.0</v>
      </c>
      <c r="BI14" s="3">
        <v>5.0</v>
      </c>
      <c r="BJ14" s="3">
        <v>5.0</v>
      </c>
      <c r="BK14" s="3">
        <v>3.0</v>
      </c>
      <c r="BL14" s="3">
        <v>4.0</v>
      </c>
      <c r="BM14" s="3">
        <v>3.0</v>
      </c>
      <c r="BN14" s="3">
        <v>5.0</v>
      </c>
      <c r="BO14" s="3">
        <v>4.0</v>
      </c>
      <c r="BP14" s="3">
        <v>3.0</v>
      </c>
    </row>
    <row r="15">
      <c r="A15" s="2">
        <v>45329.91765113426</v>
      </c>
      <c r="B15" s="3" t="s">
        <v>124</v>
      </c>
      <c r="C15" s="3" t="s">
        <v>69</v>
      </c>
      <c r="D15" s="3" t="s">
        <v>70</v>
      </c>
      <c r="E15" s="3" t="s">
        <v>125</v>
      </c>
      <c r="F15" s="3" t="s">
        <v>72</v>
      </c>
      <c r="G15" s="3">
        <v>21.0</v>
      </c>
      <c r="H15" s="3" t="s">
        <v>73</v>
      </c>
      <c r="I15" s="3" t="s">
        <v>74</v>
      </c>
      <c r="J15" s="3" t="s">
        <v>90</v>
      </c>
      <c r="K15" s="3" t="s">
        <v>73</v>
      </c>
      <c r="M15" s="3">
        <v>5.0</v>
      </c>
      <c r="N15" s="3">
        <v>4.0</v>
      </c>
      <c r="O15" s="3">
        <v>5.0</v>
      </c>
      <c r="P15" s="3">
        <v>5.0</v>
      </c>
      <c r="Q15" s="3">
        <v>5.0</v>
      </c>
      <c r="R15" s="3">
        <v>4.0</v>
      </c>
      <c r="S15" s="3">
        <v>4.0</v>
      </c>
      <c r="T15" s="3">
        <v>4.0</v>
      </c>
      <c r="U15" s="3">
        <v>5.0</v>
      </c>
      <c r="V15" s="3">
        <v>5.0</v>
      </c>
      <c r="W15" s="3">
        <v>4.0</v>
      </c>
      <c r="X15" s="3">
        <v>4.0</v>
      </c>
      <c r="Y15" s="3">
        <v>5.0</v>
      </c>
      <c r="Z15" s="3">
        <v>4.0</v>
      </c>
      <c r="AA15" s="3">
        <v>5.0</v>
      </c>
      <c r="AB15" s="3">
        <v>4.0</v>
      </c>
      <c r="AC15" s="3">
        <v>3.0</v>
      </c>
      <c r="AD15" s="3">
        <v>6.0</v>
      </c>
      <c r="AE15" s="3">
        <v>4.0</v>
      </c>
      <c r="AF15" s="3">
        <v>4.0</v>
      </c>
      <c r="AG15" s="3">
        <v>3.0</v>
      </c>
      <c r="AH15" s="3">
        <v>4.0</v>
      </c>
      <c r="AI15" s="3">
        <v>4.0</v>
      </c>
      <c r="AJ15" s="3">
        <v>6.0</v>
      </c>
      <c r="AK15" s="3">
        <v>5.0</v>
      </c>
      <c r="AL15" s="3">
        <v>7.0</v>
      </c>
      <c r="AM15" s="3">
        <v>6.0</v>
      </c>
      <c r="AN15" s="3">
        <v>7.0</v>
      </c>
      <c r="AO15" s="3">
        <v>3.0</v>
      </c>
      <c r="AP15" s="3">
        <v>6.0</v>
      </c>
      <c r="AQ15" s="3">
        <v>5.0</v>
      </c>
      <c r="AR15" s="3">
        <v>7.0</v>
      </c>
      <c r="AS15" s="3">
        <v>5.0</v>
      </c>
      <c r="AT15" s="3">
        <v>6.0</v>
      </c>
      <c r="AU15" s="3">
        <v>6.0</v>
      </c>
      <c r="AV15" s="3">
        <v>3.0</v>
      </c>
      <c r="AW15" s="3">
        <v>5.0</v>
      </c>
      <c r="AX15" s="3">
        <v>4.0</v>
      </c>
      <c r="AY15" s="3">
        <v>2.0</v>
      </c>
      <c r="AZ15" s="3">
        <v>1.0</v>
      </c>
      <c r="BA15" s="3">
        <v>4.0</v>
      </c>
      <c r="BB15" s="3">
        <v>4.0</v>
      </c>
      <c r="BC15" s="3">
        <v>3.0</v>
      </c>
      <c r="BD15" s="3">
        <v>2.0</v>
      </c>
      <c r="BE15" s="3">
        <v>4.0</v>
      </c>
      <c r="BF15" s="3">
        <v>2.0</v>
      </c>
      <c r="BG15" s="3">
        <v>2.0</v>
      </c>
      <c r="BH15" s="3">
        <v>4.0</v>
      </c>
      <c r="BI15" s="3">
        <v>4.0</v>
      </c>
      <c r="BJ15" s="3">
        <v>5.0</v>
      </c>
      <c r="BK15" s="3">
        <v>5.0</v>
      </c>
      <c r="BL15" s="3">
        <v>4.0</v>
      </c>
      <c r="BM15" s="3">
        <v>4.0</v>
      </c>
      <c r="BN15" s="3">
        <v>2.0</v>
      </c>
      <c r="BO15" s="3">
        <v>4.0</v>
      </c>
      <c r="BP15" s="3">
        <v>3.0</v>
      </c>
    </row>
    <row r="16">
      <c r="A16" s="2">
        <v>45330.537641400464</v>
      </c>
      <c r="B16" s="3" t="s">
        <v>126</v>
      </c>
      <c r="C16" s="3" t="s">
        <v>69</v>
      </c>
      <c r="D16" s="3" t="s">
        <v>70</v>
      </c>
      <c r="E16" s="3" t="s">
        <v>105</v>
      </c>
      <c r="F16" s="3" t="s">
        <v>72</v>
      </c>
      <c r="G16" s="3">
        <v>20.0</v>
      </c>
      <c r="H16" s="3" t="s">
        <v>73</v>
      </c>
      <c r="I16" s="3" t="s">
        <v>74</v>
      </c>
      <c r="J16" s="3" t="s">
        <v>108</v>
      </c>
      <c r="K16" s="3" t="s">
        <v>76</v>
      </c>
      <c r="L16" s="4" t="s">
        <v>127</v>
      </c>
      <c r="M16" s="3">
        <v>4.0</v>
      </c>
      <c r="N16" s="3">
        <v>5.0</v>
      </c>
      <c r="O16" s="3">
        <v>5.0</v>
      </c>
      <c r="P16" s="3">
        <v>4.0</v>
      </c>
      <c r="Q16" s="3">
        <v>5.0</v>
      </c>
      <c r="R16" s="3">
        <v>5.0</v>
      </c>
      <c r="S16" s="3">
        <v>4.0</v>
      </c>
      <c r="T16" s="3">
        <v>5.0</v>
      </c>
      <c r="U16" s="3">
        <v>5.0</v>
      </c>
      <c r="V16" s="3">
        <v>5.0</v>
      </c>
      <c r="W16" s="3">
        <v>4.0</v>
      </c>
      <c r="X16" s="3">
        <v>5.0</v>
      </c>
      <c r="Y16" s="3">
        <v>4.0</v>
      </c>
      <c r="Z16" s="3">
        <v>4.0</v>
      </c>
      <c r="AA16" s="3">
        <v>5.0</v>
      </c>
      <c r="AB16" s="3">
        <v>6.0</v>
      </c>
      <c r="AC16" s="3">
        <v>2.0</v>
      </c>
      <c r="AD16" s="3">
        <v>6.0</v>
      </c>
      <c r="AE16" s="3">
        <v>3.0</v>
      </c>
      <c r="AF16" s="3">
        <v>3.0</v>
      </c>
      <c r="AG16" s="3">
        <v>2.0</v>
      </c>
      <c r="AH16" s="3">
        <v>6.0</v>
      </c>
      <c r="AI16" s="3">
        <v>4.0</v>
      </c>
      <c r="AJ16" s="3">
        <v>6.0</v>
      </c>
      <c r="AK16" s="3">
        <v>6.0</v>
      </c>
      <c r="AL16" s="3">
        <v>6.0</v>
      </c>
      <c r="AM16" s="3">
        <v>6.0</v>
      </c>
      <c r="AN16" s="3">
        <v>6.0</v>
      </c>
      <c r="AO16" s="3">
        <v>3.0</v>
      </c>
      <c r="AP16" s="3">
        <v>7.0</v>
      </c>
      <c r="AQ16" s="3">
        <v>6.0</v>
      </c>
      <c r="AR16" s="3">
        <v>6.0</v>
      </c>
      <c r="AS16" s="3">
        <v>6.0</v>
      </c>
      <c r="AT16" s="3">
        <v>6.0</v>
      </c>
      <c r="AU16" s="3">
        <v>7.0</v>
      </c>
      <c r="AV16" s="3">
        <v>5.0</v>
      </c>
      <c r="AW16" s="3">
        <v>5.0</v>
      </c>
      <c r="AX16" s="3">
        <v>4.0</v>
      </c>
      <c r="AY16" s="3">
        <v>4.0</v>
      </c>
      <c r="AZ16" s="3">
        <v>3.0</v>
      </c>
      <c r="BA16" s="3">
        <v>2.0</v>
      </c>
      <c r="BB16" s="3">
        <v>5.0</v>
      </c>
      <c r="BC16" s="3">
        <v>4.0</v>
      </c>
      <c r="BD16" s="3">
        <v>4.0</v>
      </c>
      <c r="BE16" s="3">
        <v>4.0</v>
      </c>
      <c r="BF16" s="3">
        <v>2.0</v>
      </c>
      <c r="BG16" s="3">
        <v>4.0</v>
      </c>
      <c r="BH16" s="3">
        <v>5.0</v>
      </c>
      <c r="BI16" s="3">
        <v>5.0</v>
      </c>
      <c r="BJ16" s="3">
        <v>5.0</v>
      </c>
      <c r="BK16" s="3">
        <v>2.0</v>
      </c>
      <c r="BL16" s="3">
        <v>5.0</v>
      </c>
      <c r="BM16" s="3">
        <v>3.0</v>
      </c>
      <c r="BN16" s="3">
        <v>4.0</v>
      </c>
      <c r="BO16" s="3">
        <v>5.0</v>
      </c>
      <c r="BP16" s="3">
        <v>5.0</v>
      </c>
    </row>
    <row r="17">
      <c r="A17" s="2">
        <v>45330.55661667824</v>
      </c>
      <c r="B17" s="3" t="s">
        <v>126</v>
      </c>
      <c r="C17" s="3" t="s">
        <v>69</v>
      </c>
      <c r="D17" s="3" t="s">
        <v>70</v>
      </c>
      <c r="E17" s="3" t="s">
        <v>128</v>
      </c>
      <c r="F17" s="3" t="s">
        <v>72</v>
      </c>
      <c r="G17" s="3">
        <v>19.0</v>
      </c>
      <c r="H17" s="3" t="s">
        <v>73</v>
      </c>
      <c r="I17" s="3" t="s">
        <v>74</v>
      </c>
      <c r="J17" s="3" t="s">
        <v>98</v>
      </c>
      <c r="K17" s="3" t="s">
        <v>73</v>
      </c>
      <c r="L17" s="4" t="s">
        <v>129</v>
      </c>
      <c r="M17" s="3">
        <v>4.0</v>
      </c>
      <c r="N17" s="3">
        <v>5.0</v>
      </c>
      <c r="O17" s="3">
        <v>5.0</v>
      </c>
      <c r="P17" s="3">
        <v>4.0</v>
      </c>
      <c r="Q17" s="3">
        <v>5.0</v>
      </c>
      <c r="R17" s="3">
        <v>4.0</v>
      </c>
      <c r="S17" s="3">
        <v>4.0</v>
      </c>
      <c r="T17" s="3">
        <v>5.0</v>
      </c>
      <c r="U17" s="3">
        <v>5.0</v>
      </c>
      <c r="V17" s="3">
        <v>5.0</v>
      </c>
      <c r="W17" s="3">
        <v>5.0</v>
      </c>
      <c r="X17" s="3">
        <v>4.0</v>
      </c>
      <c r="Y17" s="3">
        <v>5.0</v>
      </c>
      <c r="Z17" s="3">
        <v>4.0</v>
      </c>
      <c r="AA17" s="3">
        <v>4.0</v>
      </c>
      <c r="AB17" s="3">
        <v>6.0</v>
      </c>
      <c r="AC17" s="3">
        <v>2.0</v>
      </c>
      <c r="AD17" s="3">
        <v>6.0</v>
      </c>
      <c r="AE17" s="3">
        <v>2.0</v>
      </c>
      <c r="AF17" s="3">
        <v>3.0</v>
      </c>
      <c r="AG17" s="3">
        <v>2.0</v>
      </c>
      <c r="AH17" s="3">
        <v>6.0</v>
      </c>
      <c r="AI17" s="3">
        <v>2.0</v>
      </c>
      <c r="AJ17" s="3">
        <v>7.0</v>
      </c>
      <c r="AK17" s="3">
        <v>6.0</v>
      </c>
      <c r="AL17" s="3">
        <v>6.0</v>
      </c>
      <c r="AM17" s="3">
        <v>6.0</v>
      </c>
      <c r="AN17" s="3">
        <v>7.0</v>
      </c>
      <c r="AO17" s="3">
        <v>2.0</v>
      </c>
      <c r="AP17" s="3">
        <v>7.0</v>
      </c>
      <c r="AQ17" s="3">
        <v>6.0</v>
      </c>
      <c r="AR17" s="3">
        <v>6.0</v>
      </c>
      <c r="AS17" s="3">
        <v>7.0</v>
      </c>
      <c r="AT17" s="3">
        <v>6.0</v>
      </c>
      <c r="AU17" s="3">
        <v>7.0</v>
      </c>
      <c r="AV17" s="3">
        <v>5.0</v>
      </c>
      <c r="AW17" s="3">
        <v>5.0</v>
      </c>
      <c r="AX17" s="3">
        <v>4.0</v>
      </c>
      <c r="AY17" s="3">
        <v>4.0</v>
      </c>
      <c r="AZ17" s="3">
        <v>2.0</v>
      </c>
      <c r="BA17" s="3">
        <v>2.0</v>
      </c>
      <c r="BB17" s="3">
        <v>5.0</v>
      </c>
      <c r="BC17" s="3">
        <v>4.0</v>
      </c>
      <c r="BD17" s="3">
        <v>5.0</v>
      </c>
      <c r="BE17" s="3">
        <v>4.0</v>
      </c>
      <c r="BF17" s="3">
        <v>2.0</v>
      </c>
      <c r="BG17" s="3">
        <v>5.0</v>
      </c>
      <c r="BH17" s="3">
        <v>5.0</v>
      </c>
      <c r="BI17" s="3">
        <v>5.0</v>
      </c>
      <c r="BJ17" s="3">
        <v>5.0</v>
      </c>
      <c r="BK17" s="3">
        <v>1.0</v>
      </c>
      <c r="BL17" s="3">
        <v>4.0</v>
      </c>
      <c r="BM17" s="3">
        <v>4.0</v>
      </c>
      <c r="BN17" s="3">
        <v>5.0</v>
      </c>
      <c r="BO17" s="3">
        <v>5.0</v>
      </c>
      <c r="BP17" s="3">
        <v>4.0</v>
      </c>
    </row>
    <row r="18">
      <c r="A18" s="2">
        <v>45330.55810782408</v>
      </c>
      <c r="B18" s="3" t="s">
        <v>126</v>
      </c>
      <c r="C18" s="3" t="s">
        <v>69</v>
      </c>
      <c r="D18" s="3" t="s">
        <v>70</v>
      </c>
      <c r="E18" s="3" t="s">
        <v>128</v>
      </c>
      <c r="F18" s="3" t="s">
        <v>72</v>
      </c>
      <c r="G18" s="3">
        <v>21.0</v>
      </c>
      <c r="H18" s="3" t="s">
        <v>82</v>
      </c>
      <c r="I18" s="3" t="s">
        <v>74</v>
      </c>
      <c r="J18" s="3" t="s">
        <v>94</v>
      </c>
      <c r="K18" s="3" t="s">
        <v>76</v>
      </c>
      <c r="L18" s="4" t="s">
        <v>130</v>
      </c>
      <c r="M18" s="3">
        <v>5.0</v>
      </c>
      <c r="N18" s="3">
        <v>4.0</v>
      </c>
      <c r="O18" s="3">
        <v>5.0</v>
      </c>
      <c r="P18" s="3">
        <v>5.0</v>
      </c>
      <c r="Q18" s="3">
        <v>4.0</v>
      </c>
      <c r="R18" s="3">
        <v>5.0</v>
      </c>
      <c r="S18" s="3">
        <v>4.0</v>
      </c>
      <c r="T18" s="3">
        <v>4.0</v>
      </c>
      <c r="U18" s="3">
        <v>5.0</v>
      </c>
      <c r="V18" s="3">
        <v>5.0</v>
      </c>
      <c r="W18" s="3">
        <v>4.0</v>
      </c>
      <c r="X18" s="3">
        <v>4.0</v>
      </c>
      <c r="Y18" s="3">
        <v>4.0</v>
      </c>
      <c r="Z18" s="3">
        <v>5.0</v>
      </c>
      <c r="AA18" s="3">
        <v>5.0</v>
      </c>
      <c r="AB18" s="3">
        <v>6.0</v>
      </c>
      <c r="AC18" s="3">
        <v>3.0</v>
      </c>
      <c r="AD18" s="3">
        <v>7.0</v>
      </c>
      <c r="AE18" s="3">
        <v>2.0</v>
      </c>
      <c r="AF18" s="3">
        <v>3.0</v>
      </c>
      <c r="AG18" s="3">
        <v>3.0</v>
      </c>
      <c r="AH18" s="3">
        <v>6.0</v>
      </c>
      <c r="AI18" s="3">
        <v>6.0</v>
      </c>
      <c r="AJ18" s="3">
        <v>6.0</v>
      </c>
      <c r="AK18" s="3">
        <v>5.0</v>
      </c>
      <c r="AL18" s="3">
        <v>7.0</v>
      </c>
      <c r="AM18" s="3">
        <v>6.0</v>
      </c>
      <c r="AN18" s="3">
        <v>7.0</v>
      </c>
      <c r="AO18" s="3">
        <v>3.0</v>
      </c>
      <c r="AP18" s="3">
        <v>6.0</v>
      </c>
      <c r="AQ18" s="3">
        <v>6.0</v>
      </c>
      <c r="AR18" s="3">
        <v>7.0</v>
      </c>
      <c r="AS18" s="3">
        <v>7.0</v>
      </c>
      <c r="AT18" s="3">
        <v>6.0</v>
      </c>
      <c r="AU18" s="3">
        <v>6.0</v>
      </c>
      <c r="AV18" s="3">
        <v>4.0</v>
      </c>
      <c r="AW18" s="3">
        <v>5.0</v>
      </c>
      <c r="AX18" s="3">
        <v>4.0</v>
      </c>
      <c r="AY18" s="3">
        <v>4.0</v>
      </c>
      <c r="AZ18" s="3">
        <v>3.0</v>
      </c>
      <c r="BA18" s="3">
        <v>1.0</v>
      </c>
      <c r="BB18" s="3">
        <v>5.0</v>
      </c>
      <c r="BC18" s="3">
        <v>4.0</v>
      </c>
      <c r="BD18" s="3">
        <v>5.0</v>
      </c>
      <c r="BE18" s="3">
        <v>5.0</v>
      </c>
      <c r="BF18" s="3">
        <v>2.0</v>
      </c>
      <c r="BG18" s="3">
        <v>5.0</v>
      </c>
      <c r="BH18" s="3">
        <v>4.0</v>
      </c>
      <c r="BI18" s="3">
        <v>5.0</v>
      </c>
      <c r="BJ18" s="3">
        <v>5.0</v>
      </c>
      <c r="BK18" s="3">
        <v>1.0</v>
      </c>
      <c r="BL18" s="3">
        <v>5.0</v>
      </c>
      <c r="BM18" s="3">
        <v>3.0</v>
      </c>
      <c r="BN18" s="3">
        <v>5.0</v>
      </c>
      <c r="BO18" s="3">
        <v>4.0</v>
      </c>
      <c r="BP18" s="3">
        <v>4.0</v>
      </c>
    </row>
    <row r="19">
      <c r="A19" s="2">
        <v>45330.58657645833</v>
      </c>
      <c r="B19" s="3" t="s">
        <v>131</v>
      </c>
      <c r="C19" s="3" t="s">
        <v>69</v>
      </c>
      <c r="D19" s="3" t="s">
        <v>70</v>
      </c>
      <c r="E19" s="3" t="s">
        <v>97</v>
      </c>
      <c r="F19" s="3" t="s">
        <v>72</v>
      </c>
      <c r="G19" s="3">
        <v>21.0</v>
      </c>
      <c r="H19" s="3" t="s">
        <v>82</v>
      </c>
      <c r="I19" s="3" t="s">
        <v>74</v>
      </c>
      <c r="J19" s="3" t="s">
        <v>94</v>
      </c>
      <c r="K19" s="3" t="s">
        <v>95</v>
      </c>
      <c r="M19" s="3">
        <v>4.0</v>
      </c>
      <c r="N19" s="3">
        <v>4.0</v>
      </c>
      <c r="O19" s="3">
        <v>4.0</v>
      </c>
      <c r="P19" s="3">
        <v>4.0</v>
      </c>
      <c r="Q19" s="3">
        <v>3.0</v>
      </c>
      <c r="R19" s="3">
        <v>4.0</v>
      </c>
      <c r="S19" s="3">
        <v>4.0</v>
      </c>
      <c r="T19" s="3">
        <v>3.0</v>
      </c>
      <c r="U19" s="3">
        <v>4.0</v>
      </c>
      <c r="V19" s="3">
        <v>4.0</v>
      </c>
      <c r="W19" s="3">
        <v>4.0</v>
      </c>
      <c r="X19" s="3">
        <v>4.0</v>
      </c>
      <c r="Y19" s="3">
        <v>4.0</v>
      </c>
      <c r="Z19" s="3">
        <v>4.0</v>
      </c>
      <c r="AA19" s="3">
        <v>4.0</v>
      </c>
      <c r="AB19" s="3">
        <v>6.0</v>
      </c>
      <c r="AC19" s="3">
        <v>5.0</v>
      </c>
      <c r="AD19" s="3">
        <v>4.0</v>
      </c>
      <c r="AE19" s="3">
        <v>4.0</v>
      </c>
      <c r="AF19" s="3">
        <v>4.0</v>
      </c>
      <c r="AG19" s="3">
        <v>4.0</v>
      </c>
      <c r="AH19" s="3">
        <v>5.0</v>
      </c>
      <c r="AI19" s="3">
        <v>6.0</v>
      </c>
      <c r="AJ19" s="3">
        <v>4.0</v>
      </c>
      <c r="AK19" s="3">
        <v>3.0</v>
      </c>
      <c r="AL19" s="3">
        <v>4.0</v>
      </c>
      <c r="AM19" s="3">
        <v>3.0</v>
      </c>
      <c r="AN19" s="3">
        <v>3.0</v>
      </c>
      <c r="AO19" s="3">
        <v>4.0</v>
      </c>
      <c r="AP19" s="3">
        <v>5.0</v>
      </c>
      <c r="AQ19" s="3">
        <v>2.0</v>
      </c>
      <c r="AR19" s="3">
        <v>3.0</v>
      </c>
      <c r="AS19" s="3">
        <v>3.0</v>
      </c>
      <c r="AT19" s="3">
        <v>2.0</v>
      </c>
      <c r="AU19" s="3">
        <v>4.0</v>
      </c>
      <c r="AV19" s="3">
        <v>2.0</v>
      </c>
      <c r="AW19" s="3">
        <v>3.0</v>
      </c>
      <c r="AX19" s="3">
        <v>2.0</v>
      </c>
      <c r="AY19" s="3">
        <v>2.0</v>
      </c>
      <c r="AZ19" s="3">
        <v>2.0</v>
      </c>
      <c r="BA19" s="3">
        <v>3.0</v>
      </c>
      <c r="BB19" s="3">
        <v>2.0</v>
      </c>
      <c r="BC19" s="3">
        <v>2.0</v>
      </c>
      <c r="BD19" s="3">
        <v>4.0</v>
      </c>
      <c r="BE19" s="3">
        <v>4.0</v>
      </c>
      <c r="BF19" s="3">
        <v>1.0</v>
      </c>
      <c r="BG19" s="3">
        <v>4.0</v>
      </c>
      <c r="BH19" s="3">
        <v>4.0</v>
      </c>
      <c r="BI19" s="3">
        <v>4.0</v>
      </c>
      <c r="BJ19" s="3">
        <v>4.0</v>
      </c>
      <c r="BK19" s="3">
        <v>3.0</v>
      </c>
      <c r="BL19" s="3">
        <v>4.0</v>
      </c>
      <c r="BM19" s="3">
        <v>3.0</v>
      </c>
      <c r="BN19" s="3">
        <v>3.0</v>
      </c>
      <c r="BO19" s="3">
        <v>3.0</v>
      </c>
      <c r="BP19" s="3">
        <v>3.0</v>
      </c>
    </row>
    <row r="20">
      <c r="A20" s="2">
        <v>45331.46798981482</v>
      </c>
      <c r="B20" s="3" t="s">
        <v>132</v>
      </c>
      <c r="C20" s="3" t="s">
        <v>69</v>
      </c>
      <c r="D20" s="3" t="s">
        <v>70</v>
      </c>
      <c r="E20" s="3" t="s">
        <v>80</v>
      </c>
      <c r="F20" s="3" t="s">
        <v>72</v>
      </c>
      <c r="G20" s="3">
        <v>21.0</v>
      </c>
      <c r="H20" s="3" t="s">
        <v>82</v>
      </c>
      <c r="I20" s="3" t="s">
        <v>74</v>
      </c>
      <c r="J20" s="3" t="s">
        <v>90</v>
      </c>
      <c r="K20" s="3" t="s">
        <v>95</v>
      </c>
      <c r="L20" s="4" t="s">
        <v>133</v>
      </c>
      <c r="M20" s="3">
        <v>5.0</v>
      </c>
      <c r="N20" s="3">
        <v>4.0</v>
      </c>
      <c r="O20" s="3">
        <v>5.0</v>
      </c>
      <c r="P20" s="3">
        <v>4.0</v>
      </c>
      <c r="Q20" s="3">
        <v>1.0</v>
      </c>
      <c r="R20" s="3">
        <v>3.0</v>
      </c>
      <c r="S20" s="3">
        <v>3.0</v>
      </c>
      <c r="T20" s="3">
        <v>3.0</v>
      </c>
      <c r="U20" s="3">
        <v>4.0</v>
      </c>
      <c r="V20" s="3">
        <v>5.0</v>
      </c>
      <c r="W20" s="3">
        <v>4.0</v>
      </c>
      <c r="X20" s="3">
        <v>4.0</v>
      </c>
      <c r="Y20" s="3">
        <v>4.0</v>
      </c>
      <c r="Z20" s="3">
        <v>4.0</v>
      </c>
      <c r="AA20" s="3">
        <v>5.0</v>
      </c>
      <c r="AB20" s="3">
        <v>5.0</v>
      </c>
      <c r="AC20" s="3">
        <v>3.0</v>
      </c>
      <c r="AD20" s="3">
        <v>6.0</v>
      </c>
      <c r="AE20" s="3">
        <v>4.0</v>
      </c>
      <c r="AF20" s="3">
        <v>3.0</v>
      </c>
      <c r="AG20" s="3">
        <v>3.0</v>
      </c>
      <c r="AH20" s="3">
        <v>5.0</v>
      </c>
      <c r="AI20" s="3">
        <v>5.0</v>
      </c>
      <c r="AJ20" s="3">
        <v>5.0</v>
      </c>
      <c r="AK20" s="3">
        <v>5.0</v>
      </c>
      <c r="AL20" s="3">
        <v>5.0</v>
      </c>
      <c r="AM20" s="3">
        <v>7.0</v>
      </c>
      <c r="AN20" s="3">
        <v>5.0</v>
      </c>
      <c r="AO20" s="3">
        <v>5.0</v>
      </c>
      <c r="AP20" s="3">
        <v>5.0</v>
      </c>
      <c r="AQ20" s="3">
        <v>4.0</v>
      </c>
      <c r="AR20" s="3">
        <v>4.0</v>
      </c>
      <c r="AS20" s="3">
        <v>4.0</v>
      </c>
      <c r="AT20" s="3">
        <v>4.0</v>
      </c>
      <c r="AU20" s="3">
        <v>7.0</v>
      </c>
      <c r="AV20" s="3">
        <v>3.0</v>
      </c>
      <c r="AW20" s="3">
        <v>2.0</v>
      </c>
      <c r="AX20" s="3">
        <v>4.0</v>
      </c>
      <c r="AY20" s="3">
        <v>3.0</v>
      </c>
      <c r="AZ20" s="3">
        <v>4.0</v>
      </c>
      <c r="BA20" s="3">
        <v>3.0</v>
      </c>
      <c r="BB20" s="3">
        <v>3.0</v>
      </c>
      <c r="BC20" s="3">
        <v>4.0</v>
      </c>
      <c r="BD20" s="3">
        <v>3.0</v>
      </c>
      <c r="BE20" s="3">
        <v>3.0</v>
      </c>
      <c r="BF20" s="3">
        <v>4.0</v>
      </c>
      <c r="BG20" s="3">
        <v>3.0</v>
      </c>
      <c r="BH20" s="3">
        <v>2.0</v>
      </c>
      <c r="BI20" s="3">
        <v>4.0</v>
      </c>
      <c r="BJ20" s="3">
        <v>4.0</v>
      </c>
      <c r="BK20" s="3">
        <v>5.0</v>
      </c>
      <c r="BL20" s="3">
        <v>4.0</v>
      </c>
      <c r="BM20" s="3">
        <v>4.0</v>
      </c>
      <c r="BN20" s="3">
        <v>3.0</v>
      </c>
      <c r="BO20" s="3">
        <v>3.0</v>
      </c>
      <c r="BP20" s="3">
        <v>1.0</v>
      </c>
    </row>
    <row r="21">
      <c r="A21" s="2">
        <v>45331.89674928241</v>
      </c>
      <c r="B21" s="3" t="s">
        <v>134</v>
      </c>
      <c r="C21" s="3" t="s">
        <v>69</v>
      </c>
      <c r="D21" s="3" t="s">
        <v>70</v>
      </c>
      <c r="E21" s="3" t="s">
        <v>111</v>
      </c>
      <c r="F21" s="3" t="s">
        <v>72</v>
      </c>
      <c r="G21" s="3">
        <v>22.0</v>
      </c>
      <c r="H21" s="3" t="s">
        <v>73</v>
      </c>
      <c r="I21" s="3" t="s">
        <v>74</v>
      </c>
      <c r="J21" s="3" t="s">
        <v>108</v>
      </c>
      <c r="K21" s="3" t="s">
        <v>95</v>
      </c>
      <c r="M21" s="3">
        <v>4.0</v>
      </c>
      <c r="N21" s="3">
        <v>5.0</v>
      </c>
      <c r="O21" s="3">
        <v>4.0</v>
      </c>
      <c r="P21" s="3">
        <v>5.0</v>
      </c>
      <c r="Q21" s="3">
        <v>2.0</v>
      </c>
      <c r="R21" s="3">
        <v>5.0</v>
      </c>
      <c r="S21" s="3">
        <v>5.0</v>
      </c>
      <c r="T21" s="3">
        <v>4.0</v>
      </c>
      <c r="U21" s="3">
        <v>4.0</v>
      </c>
      <c r="V21" s="3">
        <v>4.0</v>
      </c>
      <c r="W21" s="3">
        <v>4.0</v>
      </c>
      <c r="X21" s="3">
        <v>4.0</v>
      </c>
      <c r="Y21" s="3">
        <v>4.0</v>
      </c>
      <c r="Z21" s="3">
        <v>3.0</v>
      </c>
      <c r="AA21" s="3">
        <v>4.0</v>
      </c>
      <c r="AB21" s="3">
        <v>3.0</v>
      </c>
      <c r="AC21" s="3">
        <v>6.0</v>
      </c>
      <c r="AD21" s="3">
        <v>7.0</v>
      </c>
      <c r="AE21" s="3">
        <v>2.0</v>
      </c>
      <c r="AF21" s="3">
        <v>3.0</v>
      </c>
      <c r="AG21" s="3">
        <v>1.0</v>
      </c>
      <c r="AH21" s="3">
        <v>5.0</v>
      </c>
      <c r="AI21" s="3">
        <v>4.0</v>
      </c>
      <c r="AJ21" s="3">
        <v>5.0</v>
      </c>
      <c r="AK21" s="3">
        <v>7.0</v>
      </c>
      <c r="AL21" s="3">
        <v>6.0</v>
      </c>
      <c r="AM21" s="3">
        <v>7.0</v>
      </c>
      <c r="AN21" s="3">
        <v>6.0</v>
      </c>
      <c r="AO21" s="3">
        <v>4.0</v>
      </c>
      <c r="AP21" s="3">
        <v>5.0</v>
      </c>
      <c r="AQ21" s="3">
        <v>3.0</v>
      </c>
      <c r="AR21" s="3">
        <v>6.0</v>
      </c>
      <c r="AS21" s="3">
        <v>6.0</v>
      </c>
      <c r="AT21" s="3">
        <v>7.0</v>
      </c>
      <c r="AU21" s="3">
        <v>6.0</v>
      </c>
      <c r="AV21" s="3">
        <v>2.0</v>
      </c>
      <c r="AW21" s="3">
        <v>4.0</v>
      </c>
      <c r="AX21" s="3">
        <v>4.0</v>
      </c>
      <c r="AY21" s="3">
        <v>5.0</v>
      </c>
      <c r="AZ21" s="3">
        <v>3.0</v>
      </c>
      <c r="BA21" s="3">
        <v>2.0</v>
      </c>
      <c r="BB21" s="3">
        <v>4.0</v>
      </c>
      <c r="BC21" s="3">
        <v>4.0</v>
      </c>
      <c r="BD21" s="3">
        <v>3.0</v>
      </c>
      <c r="BE21" s="3">
        <v>4.0</v>
      </c>
      <c r="BF21" s="3">
        <v>1.0</v>
      </c>
      <c r="BG21" s="3">
        <v>5.0</v>
      </c>
      <c r="BH21" s="3">
        <v>4.0</v>
      </c>
      <c r="BI21" s="3">
        <v>4.0</v>
      </c>
      <c r="BJ21" s="3">
        <v>5.0</v>
      </c>
      <c r="BK21" s="3">
        <v>3.0</v>
      </c>
      <c r="BL21" s="3">
        <v>4.0</v>
      </c>
      <c r="BM21" s="3">
        <v>5.0</v>
      </c>
      <c r="BN21" s="3">
        <v>3.0</v>
      </c>
      <c r="BO21" s="3">
        <v>3.0</v>
      </c>
      <c r="BP21" s="3">
        <v>4.0</v>
      </c>
    </row>
    <row r="22">
      <c r="A22" s="2">
        <v>45332.64103780093</v>
      </c>
      <c r="B22" s="3" t="s">
        <v>135</v>
      </c>
      <c r="C22" s="3" t="s">
        <v>69</v>
      </c>
      <c r="D22" s="3" t="s">
        <v>70</v>
      </c>
      <c r="E22" s="3" t="s">
        <v>97</v>
      </c>
      <c r="F22" s="3" t="s">
        <v>72</v>
      </c>
      <c r="G22" s="3">
        <v>20.0</v>
      </c>
      <c r="H22" s="3" t="s">
        <v>82</v>
      </c>
      <c r="I22" s="3" t="s">
        <v>74</v>
      </c>
      <c r="J22" s="3" t="s">
        <v>108</v>
      </c>
      <c r="K22" s="3" t="s">
        <v>76</v>
      </c>
      <c r="L22" s="4" t="s">
        <v>136</v>
      </c>
      <c r="M22" s="3">
        <v>4.0</v>
      </c>
      <c r="N22" s="3">
        <v>3.0</v>
      </c>
      <c r="O22" s="3">
        <v>4.0</v>
      </c>
      <c r="P22" s="3">
        <v>3.0</v>
      </c>
      <c r="Q22" s="3">
        <v>2.0</v>
      </c>
      <c r="R22" s="3">
        <v>3.0</v>
      </c>
      <c r="S22" s="3">
        <v>3.0</v>
      </c>
      <c r="T22" s="3">
        <v>3.0</v>
      </c>
      <c r="U22" s="3">
        <v>3.0</v>
      </c>
      <c r="V22" s="3">
        <v>3.0</v>
      </c>
      <c r="W22" s="3">
        <v>3.0</v>
      </c>
      <c r="X22" s="3">
        <v>3.0</v>
      </c>
      <c r="Y22" s="3">
        <v>3.0</v>
      </c>
      <c r="Z22" s="3">
        <v>2.0</v>
      </c>
      <c r="AA22" s="3">
        <v>3.0</v>
      </c>
      <c r="AB22" s="3">
        <v>5.0</v>
      </c>
      <c r="AC22" s="3">
        <v>4.0</v>
      </c>
      <c r="AD22" s="3">
        <v>3.0</v>
      </c>
      <c r="AE22" s="3">
        <v>3.0</v>
      </c>
      <c r="AF22" s="3">
        <v>3.0</v>
      </c>
      <c r="AG22" s="3">
        <v>4.0</v>
      </c>
      <c r="AH22" s="3">
        <v>5.0</v>
      </c>
      <c r="AI22" s="3">
        <v>4.0</v>
      </c>
      <c r="AJ22" s="3">
        <v>6.0</v>
      </c>
      <c r="AK22" s="3">
        <v>5.0</v>
      </c>
      <c r="AL22" s="3">
        <v>4.0</v>
      </c>
      <c r="AM22" s="3">
        <v>5.0</v>
      </c>
      <c r="AN22" s="3">
        <v>5.0</v>
      </c>
      <c r="AO22" s="3">
        <v>5.0</v>
      </c>
      <c r="AP22" s="3">
        <v>5.0</v>
      </c>
      <c r="AQ22" s="3">
        <v>5.0</v>
      </c>
      <c r="AR22" s="3">
        <v>3.0</v>
      </c>
      <c r="AS22" s="3">
        <v>2.0</v>
      </c>
      <c r="AT22" s="3">
        <v>5.0</v>
      </c>
      <c r="AU22" s="3">
        <v>5.0</v>
      </c>
      <c r="AV22" s="3">
        <v>3.0</v>
      </c>
      <c r="AW22" s="3">
        <v>4.0</v>
      </c>
      <c r="AX22" s="3">
        <v>3.0</v>
      </c>
      <c r="AY22" s="3">
        <v>4.0</v>
      </c>
      <c r="AZ22" s="3">
        <v>4.0</v>
      </c>
      <c r="BA22" s="3">
        <v>2.0</v>
      </c>
      <c r="BB22" s="3">
        <v>4.0</v>
      </c>
      <c r="BC22" s="3">
        <v>4.0</v>
      </c>
      <c r="BD22" s="3">
        <v>4.0</v>
      </c>
      <c r="BE22" s="3">
        <v>2.0</v>
      </c>
      <c r="BF22" s="3">
        <v>4.0</v>
      </c>
      <c r="BG22" s="3">
        <v>3.0</v>
      </c>
      <c r="BH22" s="3">
        <v>3.0</v>
      </c>
      <c r="BI22" s="3">
        <v>4.0</v>
      </c>
      <c r="BJ22" s="3">
        <v>4.0</v>
      </c>
      <c r="BK22" s="3">
        <v>4.0</v>
      </c>
      <c r="BL22" s="3">
        <v>3.0</v>
      </c>
      <c r="BM22" s="3">
        <v>4.0</v>
      </c>
      <c r="BN22" s="3">
        <v>4.0</v>
      </c>
      <c r="BO22" s="3">
        <v>4.0</v>
      </c>
      <c r="BP22" s="3">
        <v>3.0</v>
      </c>
    </row>
    <row r="23">
      <c r="A23" s="2">
        <v>45332.84228003472</v>
      </c>
      <c r="B23" s="3" t="s">
        <v>137</v>
      </c>
      <c r="C23" s="3" t="s">
        <v>69</v>
      </c>
      <c r="D23" s="3" t="s">
        <v>70</v>
      </c>
      <c r="E23" s="3" t="s">
        <v>138</v>
      </c>
      <c r="F23" s="3" t="s">
        <v>72</v>
      </c>
      <c r="G23" s="3">
        <v>21.0</v>
      </c>
      <c r="H23" s="3" t="s">
        <v>73</v>
      </c>
      <c r="I23" s="3" t="s">
        <v>74</v>
      </c>
      <c r="J23" s="3" t="s">
        <v>108</v>
      </c>
      <c r="K23" s="3" t="s">
        <v>76</v>
      </c>
      <c r="L23" s="4" t="s">
        <v>139</v>
      </c>
      <c r="M23" s="3">
        <v>5.0</v>
      </c>
      <c r="N23" s="3">
        <v>5.0</v>
      </c>
      <c r="O23" s="3">
        <v>5.0</v>
      </c>
      <c r="P23" s="3">
        <v>5.0</v>
      </c>
      <c r="Q23" s="3">
        <v>4.0</v>
      </c>
      <c r="R23" s="3">
        <v>4.0</v>
      </c>
      <c r="S23" s="3">
        <v>5.0</v>
      </c>
      <c r="T23" s="3">
        <v>4.0</v>
      </c>
      <c r="U23" s="3">
        <v>5.0</v>
      </c>
      <c r="V23" s="3">
        <v>4.0</v>
      </c>
      <c r="W23" s="3">
        <v>4.0</v>
      </c>
      <c r="X23" s="3">
        <v>4.0</v>
      </c>
      <c r="Y23" s="3">
        <v>4.0</v>
      </c>
      <c r="Z23" s="3">
        <v>4.0</v>
      </c>
      <c r="AA23" s="3">
        <v>4.0</v>
      </c>
      <c r="AB23" s="3">
        <v>6.0</v>
      </c>
      <c r="AC23" s="3">
        <v>3.0</v>
      </c>
      <c r="AD23" s="3">
        <v>5.0</v>
      </c>
      <c r="AE23" s="3">
        <v>5.0</v>
      </c>
      <c r="AF23" s="3">
        <v>3.0</v>
      </c>
      <c r="AG23" s="3">
        <v>3.0</v>
      </c>
      <c r="AH23" s="3">
        <v>7.0</v>
      </c>
      <c r="AI23" s="3">
        <v>5.0</v>
      </c>
      <c r="AJ23" s="3">
        <v>3.0</v>
      </c>
      <c r="AK23" s="3">
        <v>5.0</v>
      </c>
      <c r="AL23" s="3">
        <v>5.0</v>
      </c>
      <c r="AM23" s="3">
        <v>5.0</v>
      </c>
      <c r="AN23" s="3">
        <v>5.0</v>
      </c>
      <c r="AO23" s="3">
        <v>3.0</v>
      </c>
      <c r="AP23" s="3">
        <v>7.0</v>
      </c>
      <c r="AQ23" s="3">
        <v>6.0</v>
      </c>
      <c r="AR23" s="3">
        <v>6.0</v>
      </c>
      <c r="AS23" s="3">
        <v>5.0</v>
      </c>
      <c r="AT23" s="3">
        <v>3.0</v>
      </c>
      <c r="AU23" s="3">
        <v>5.0</v>
      </c>
      <c r="AV23" s="3">
        <v>2.0</v>
      </c>
      <c r="AW23" s="3">
        <v>2.0</v>
      </c>
      <c r="AX23" s="3">
        <v>1.0</v>
      </c>
      <c r="AY23" s="3">
        <v>2.0</v>
      </c>
      <c r="AZ23" s="3">
        <v>1.0</v>
      </c>
      <c r="BA23" s="3">
        <v>4.0</v>
      </c>
      <c r="BB23" s="3">
        <v>4.0</v>
      </c>
      <c r="BC23" s="3">
        <v>2.0</v>
      </c>
      <c r="BD23" s="3">
        <v>5.0</v>
      </c>
      <c r="BE23" s="3">
        <v>5.0</v>
      </c>
      <c r="BF23" s="3">
        <v>2.0</v>
      </c>
      <c r="BG23" s="3">
        <v>4.0</v>
      </c>
      <c r="BH23" s="3">
        <v>4.0</v>
      </c>
      <c r="BI23" s="3">
        <v>4.0</v>
      </c>
      <c r="BJ23" s="3">
        <v>5.0</v>
      </c>
      <c r="BK23" s="3">
        <v>2.0</v>
      </c>
      <c r="BL23" s="3">
        <v>4.0</v>
      </c>
      <c r="BM23" s="3">
        <v>1.0</v>
      </c>
      <c r="BN23" s="3">
        <v>4.0</v>
      </c>
      <c r="BO23" s="3">
        <v>4.0</v>
      </c>
      <c r="BP23" s="3">
        <v>4.0</v>
      </c>
    </row>
    <row r="24">
      <c r="A24" s="2">
        <v>45334.57523782407</v>
      </c>
      <c r="B24" s="3" t="s">
        <v>140</v>
      </c>
      <c r="C24" s="3" t="s">
        <v>69</v>
      </c>
      <c r="D24" s="3" t="s">
        <v>70</v>
      </c>
      <c r="E24" s="3" t="s">
        <v>128</v>
      </c>
      <c r="F24" s="3" t="s">
        <v>72</v>
      </c>
      <c r="G24" s="3">
        <v>21.0</v>
      </c>
      <c r="H24" s="3" t="s">
        <v>82</v>
      </c>
      <c r="I24" s="3" t="s">
        <v>74</v>
      </c>
      <c r="J24" s="3" t="s">
        <v>94</v>
      </c>
      <c r="K24" s="3" t="s">
        <v>76</v>
      </c>
      <c r="L24" s="4" t="s">
        <v>141</v>
      </c>
      <c r="M24" s="3">
        <v>5.0</v>
      </c>
      <c r="N24" s="3">
        <v>5.0</v>
      </c>
      <c r="O24" s="3">
        <v>4.0</v>
      </c>
      <c r="P24" s="3">
        <v>5.0</v>
      </c>
      <c r="Q24" s="3">
        <v>4.0</v>
      </c>
      <c r="R24" s="3">
        <v>5.0</v>
      </c>
      <c r="S24" s="3">
        <v>4.0</v>
      </c>
      <c r="T24" s="3">
        <v>5.0</v>
      </c>
      <c r="U24" s="3">
        <v>4.0</v>
      </c>
      <c r="V24" s="3">
        <v>5.0</v>
      </c>
      <c r="W24" s="3">
        <v>4.0</v>
      </c>
      <c r="X24" s="3">
        <v>3.0</v>
      </c>
      <c r="Y24" s="3">
        <v>4.0</v>
      </c>
      <c r="Z24" s="3">
        <v>5.0</v>
      </c>
      <c r="AA24" s="3">
        <v>4.0</v>
      </c>
      <c r="AB24" s="3">
        <v>6.0</v>
      </c>
      <c r="AC24" s="3">
        <v>3.0</v>
      </c>
      <c r="AD24" s="3">
        <v>6.0</v>
      </c>
      <c r="AE24" s="3">
        <v>7.0</v>
      </c>
      <c r="AF24" s="3">
        <v>5.0</v>
      </c>
      <c r="AG24" s="3">
        <v>4.0</v>
      </c>
      <c r="AH24" s="3">
        <v>6.0</v>
      </c>
      <c r="AI24" s="3">
        <v>6.0</v>
      </c>
      <c r="AJ24" s="3">
        <v>5.0</v>
      </c>
      <c r="AK24" s="3">
        <v>3.0</v>
      </c>
      <c r="AL24" s="3">
        <v>5.0</v>
      </c>
      <c r="AM24" s="3">
        <v>6.0</v>
      </c>
      <c r="AN24" s="3">
        <v>4.0</v>
      </c>
      <c r="AO24" s="3">
        <v>5.0</v>
      </c>
      <c r="AP24" s="3">
        <v>7.0</v>
      </c>
      <c r="AQ24" s="3">
        <v>5.0</v>
      </c>
      <c r="AR24" s="3">
        <v>5.0</v>
      </c>
      <c r="AS24" s="3">
        <v>5.0</v>
      </c>
      <c r="AT24" s="3">
        <v>6.0</v>
      </c>
      <c r="AU24" s="3">
        <v>6.0</v>
      </c>
      <c r="AV24" s="3">
        <v>4.0</v>
      </c>
      <c r="AW24" s="3">
        <v>5.0</v>
      </c>
      <c r="AX24" s="3">
        <v>5.0</v>
      </c>
      <c r="AY24" s="3">
        <v>4.0</v>
      </c>
      <c r="AZ24" s="3">
        <v>5.0</v>
      </c>
      <c r="BA24" s="3">
        <v>4.0</v>
      </c>
      <c r="BB24" s="3">
        <v>5.0</v>
      </c>
      <c r="BC24" s="3">
        <v>4.0</v>
      </c>
      <c r="BD24" s="3">
        <v>5.0</v>
      </c>
      <c r="BE24" s="3">
        <v>4.0</v>
      </c>
      <c r="BF24" s="3">
        <v>5.0</v>
      </c>
      <c r="BG24" s="3">
        <v>4.0</v>
      </c>
      <c r="BH24" s="3">
        <v>5.0</v>
      </c>
      <c r="BI24" s="3">
        <v>4.0</v>
      </c>
      <c r="BJ24" s="3">
        <v>5.0</v>
      </c>
      <c r="BK24" s="3">
        <v>4.0</v>
      </c>
      <c r="BL24" s="3">
        <v>5.0</v>
      </c>
      <c r="BM24" s="3">
        <v>5.0</v>
      </c>
      <c r="BN24" s="3">
        <v>4.0</v>
      </c>
      <c r="BO24" s="3">
        <v>5.0</v>
      </c>
      <c r="BP24" s="3">
        <v>5.0</v>
      </c>
    </row>
    <row r="25">
      <c r="A25" s="2">
        <v>45337.38376732639</v>
      </c>
      <c r="B25" s="3" t="s">
        <v>142</v>
      </c>
      <c r="C25" s="3" t="s">
        <v>69</v>
      </c>
      <c r="D25" s="3" t="s">
        <v>70</v>
      </c>
      <c r="E25" s="3" t="s">
        <v>143</v>
      </c>
      <c r="F25" s="3" t="s">
        <v>144</v>
      </c>
      <c r="G25" s="3">
        <v>23.0</v>
      </c>
      <c r="H25" s="3" t="s">
        <v>82</v>
      </c>
      <c r="I25" s="3" t="s">
        <v>89</v>
      </c>
      <c r="J25" s="3" t="s">
        <v>108</v>
      </c>
      <c r="K25" s="3" t="s">
        <v>95</v>
      </c>
      <c r="L25" s="4" t="s">
        <v>145</v>
      </c>
      <c r="M25" s="3">
        <v>4.0</v>
      </c>
      <c r="N25" s="3">
        <v>4.0</v>
      </c>
      <c r="O25" s="3">
        <v>5.0</v>
      </c>
      <c r="P25" s="3">
        <v>4.0</v>
      </c>
      <c r="Q25" s="3">
        <v>2.0</v>
      </c>
      <c r="R25" s="3">
        <v>3.0</v>
      </c>
      <c r="S25" s="3">
        <v>3.0</v>
      </c>
      <c r="T25" s="3">
        <v>4.0</v>
      </c>
      <c r="U25" s="3">
        <v>3.0</v>
      </c>
      <c r="V25" s="3">
        <v>3.0</v>
      </c>
      <c r="W25" s="3">
        <v>3.0</v>
      </c>
      <c r="X25" s="3">
        <v>4.0</v>
      </c>
      <c r="Y25" s="3">
        <v>4.0</v>
      </c>
      <c r="Z25" s="3">
        <v>4.0</v>
      </c>
      <c r="AA25" s="3">
        <v>4.0</v>
      </c>
      <c r="AB25" s="3">
        <v>6.0</v>
      </c>
      <c r="AC25" s="3">
        <v>7.0</v>
      </c>
      <c r="AD25" s="3">
        <v>3.0</v>
      </c>
      <c r="AE25" s="3">
        <v>7.0</v>
      </c>
      <c r="AF25" s="3">
        <v>5.0</v>
      </c>
      <c r="AG25" s="3">
        <v>6.0</v>
      </c>
      <c r="AH25" s="3">
        <v>7.0</v>
      </c>
      <c r="AI25" s="3">
        <v>5.0</v>
      </c>
      <c r="AJ25" s="3">
        <v>2.0</v>
      </c>
      <c r="AK25" s="3">
        <v>1.0</v>
      </c>
      <c r="AL25" s="3">
        <v>1.0</v>
      </c>
      <c r="AM25" s="3">
        <v>1.0</v>
      </c>
      <c r="AN25" s="3">
        <v>1.0</v>
      </c>
      <c r="AO25" s="3">
        <v>4.0</v>
      </c>
      <c r="AP25" s="3">
        <v>6.0</v>
      </c>
      <c r="AQ25" s="3">
        <v>4.0</v>
      </c>
      <c r="AR25" s="3">
        <v>5.0</v>
      </c>
      <c r="AS25" s="3">
        <v>4.0</v>
      </c>
      <c r="AT25" s="3">
        <v>1.0</v>
      </c>
      <c r="AU25" s="3">
        <v>4.0</v>
      </c>
      <c r="AV25" s="3">
        <v>1.0</v>
      </c>
      <c r="AW25" s="3">
        <v>2.0</v>
      </c>
      <c r="AX25" s="3">
        <v>1.0</v>
      </c>
      <c r="AY25" s="3">
        <v>1.0</v>
      </c>
      <c r="AZ25" s="3">
        <v>1.0</v>
      </c>
      <c r="BA25" s="3">
        <v>3.0</v>
      </c>
      <c r="BB25" s="3">
        <v>3.0</v>
      </c>
      <c r="BC25" s="3">
        <v>1.0</v>
      </c>
      <c r="BD25" s="3">
        <v>4.0</v>
      </c>
      <c r="BE25" s="3">
        <v>5.0</v>
      </c>
      <c r="BF25" s="3">
        <v>1.0</v>
      </c>
      <c r="BG25" s="3">
        <v>3.0</v>
      </c>
      <c r="BH25" s="3">
        <v>4.0</v>
      </c>
      <c r="BI25" s="3">
        <v>4.0</v>
      </c>
      <c r="BJ25" s="3">
        <v>4.0</v>
      </c>
      <c r="BK25" s="3">
        <v>1.0</v>
      </c>
      <c r="BL25" s="3">
        <v>3.0</v>
      </c>
      <c r="BM25" s="3">
        <v>1.0</v>
      </c>
      <c r="BN25" s="3">
        <v>4.0</v>
      </c>
      <c r="BO25" s="3">
        <v>4.0</v>
      </c>
      <c r="BP25" s="3">
        <v>5.0</v>
      </c>
    </row>
    <row r="26">
      <c r="A26" s="2">
        <v>45337.38999885417</v>
      </c>
      <c r="B26" s="3" t="s">
        <v>146</v>
      </c>
      <c r="C26" s="3" t="s">
        <v>69</v>
      </c>
      <c r="D26" s="3" t="s">
        <v>70</v>
      </c>
      <c r="E26" s="3" t="s">
        <v>111</v>
      </c>
      <c r="F26" s="3" t="s">
        <v>72</v>
      </c>
      <c r="G26" s="3">
        <v>23.0</v>
      </c>
      <c r="H26" s="3" t="s">
        <v>82</v>
      </c>
      <c r="I26" s="3" t="s">
        <v>74</v>
      </c>
      <c r="J26" s="3" t="s">
        <v>94</v>
      </c>
      <c r="K26" s="3" t="s">
        <v>73</v>
      </c>
      <c r="L26" s="4" t="s">
        <v>147</v>
      </c>
      <c r="M26" s="3">
        <v>4.0</v>
      </c>
      <c r="N26" s="3">
        <v>4.0</v>
      </c>
      <c r="O26" s="3">
        <v>4.0</v>
      </c>
      <c r="P26" s="3">
        <v>4.0</v>
      </c>
      <c r="Q26" s="3">
        <v>3.0</v>
      </c>
      <c r="R26" s="3">
        <v>4.0</v>
      </c>
      <c r="S26" s="3">
        <v>4.0</v>
      </c>
      <c r="T26" s="3">
        <v>4.0</v>
      </c>
      <c r="U26" s="3">
        <v>4.0</v>
      </c>
      <c r="V26" s="3">
        <v>4.0</v>
      </c>
      <c r="W26" s="3">
        <v>4.0</v>
      </c>
      <c r="X26" s="3">
        <v>4.0</v>
      </c>
      <c r="Y26" s="3">
        <v>4.0</v>
      </c>
      <c r="Z26" s="3">
        <v>4.0</v>
      </c>
      <c r="AA26" s="3">
        <v>4.0</v>
      </c>
      <c r="AB26" s="3">
        <v>4.0</v>
      </c>
      <c r="AC26" s="3">
        <v>5.0</v>
      </c>
      <c r="AD26" s="3">
        <v>6.0</v>
      </c>
      <c r="AE26" s="3">
        <v>5.0</v>
      </c>
      <c r="AF26" s="3">
        <v>4.0</v>
      </c>
      <c r="AG26" s="3">
        <v>2.0</v>
      </c>
      <c r="AH26" s="3">
        <v>7.0</v>
      </c>
      <c r="AI26" s="3">
        <v>6.0</v>
      </c>
      <c r="AJ26" s="3">
        <v>4.0</v>
      </c>
      <c r="AK26" s="3">
        <v>4.0</v>
      </c>
      <c r="AL26" s="3">
        <v>7.0</v>
      </c>
      <c r="AM26" s="3">
        <v>6.0</v>
      </c>
      <c r="AN26" s="3">
        <v>4.0</v>
      </c>
      <c r="AO26" s="3">
        <v>2.0</v>
      </c>
      <c r="AP26" s="3">
        <v>6.0</v>
      </c>
      <c r="AQ26" s="3">
        <v>4.0</v>
      </c>
      <c r="AR26" s="3">
        <v>4.0</v>
      </c>
      <c r="AS26" s="3">
        <v>6.0</v>
      </c>
      <c r="AT26" s="3">
        <v>5.0</v>
      </c>
      <c r="AU26" s="3">
        <v>7.0</v>
      </c>
      <c r="AV26" s="3">
        <v>1.0</v>
      </c>
      <c r="AW26" s="3">
        <v>3.0</v>
      </c>
      <c r="AX26" s="3">
        <v>1.0</v>
      </c>
      <c r="AY26" s="3">
        <v>2.0</v>
      </c>
      <c r="AZ26" s="3">
        <v>1.0</v>
      </c>
      <c r="BA26" s="3">
        <v>4.0</v>
      </c>
      <c r="BB26" s="3">
        <v>3.0</v>
      </c>
      <c r="BC26" s="3">
        <v>2.0</v>
      </c>
      <c r="BD26" s="3">
        <v>4.0</v>
      </c>
      <c r="BE26" s="3">
        <v>5.0</v>
      </c>
      <c r="BF26" s="3">
        <v>2.0</v>
      </c>
      <c r="BG26" s="3">
        <v>5.0</v>
      </c>
      <c r="BH26" s="3">
        <v>5.0</v>
      </c>
      <c r="BI26" s="3">
        <v>5.0</v>
      </c>
      <c r="BJ26" s="3">
        <v>5.0</v>
      </c>
      <c r="BK26" s="3">
        <v>1.0</v>
      </c>
      <c r="BL26" s="3">
        <v>5.0</v>
      </c>
      <c r="BM26" s="3">
        <v>1.0</v>
      </c>
      <c r="BN26" s="3">
        <v>5.0</v>
      </c>
      <c r="BO26" s="3">
        <v>5.0</v>
      </c>
      <c r="BP26" s="3">
        <v>5.0</v>
      </c>
    </row>
    <row r="27">
      <c r="A27" s="2">
        <v>45337.39224832176</v>
      </c>
      <c r="B27" s="3" t="s">
        <v>148</v>
      </c>
      <c r="C27" s="3" t="s">
        <v>69</v>
      </c>
      <c r="D27" s="3" t="s">
        <v>70</v>
      </c>
      <c r="E27" s="3" t="s">
        <v>119</v>
      </c>
      <c r="F27" s="3" t="s">
        <v>72</v>
      </c>
      <c r="G27" s="3">
        <v>20.0</v>
      </c>
      <c r="H27" s="3" t="s">
        <v>82</v>
      </c>
      <c r="I27" s="3" t="s">
        <v>74</v>
      </c>
      <c r="J27" s="3" t="s">
        <v>108</v>
      </c>
      <c r="K27" s="3" t="s">
        <v>84</v>
      </c>
      <c r="L27" s="4" t="s">
        <v>149</v>
      </c>
      <c r="M27" s="3">
        <v>5.0</v>
      </c>
      <c r="N27" s="3">
        <v>5.0</v>
      </c>
      <c r="O27" s="3">
        <v>5.0</v>
      </c>
      <c r="P27" s="3">
        <v>5.0</v>
      </c>
      <c r="Q27" s="3">
        <v>1.0</v>
      </c>
      <c r="R27" s="3">
        <v>5.0</v>
      </c>
      <c r="S27" s="3">
        <v>5.0</v>
      </c>
      <c r="T27" s="3">
        <v>5.0</v>
      </c>
      <c r="U27" s="3">
        <v>5.0</v>
      </c>
      <c r="V27" s="3">
        <v>5.0</v>
      </c>
      <c r="W27" s="3">
        <v>5.0</v>
      </c>
      <c r="X27" s="3">
        <v>5.0</v>
      </c>
      <c r="Y27" s="3">
        <v>5.0</v>
      </c>
      <c r="Z27" s="3">
        <v>5.0</v>
      </c>
      <c r="AA27" s="3">
        <v>5.0</v>
      </c>
      <c r="AB27" s="3">
        <v>7.0</v>
      </c>
      <c r="AC27" s="3">
        <v>7.0</v>
      </c>
      <c r="AD27" s="3">
        <v>6.0</v>
      </c>
      <c r="AE27" s="3">
        <v>7.0</v>
      </c>
      <c r="AF27" s="3">
        <v>7.0</v>
      </c>
      <c r="AG27" s="3">
        <v>2.0</v>
      </c>
      <c r="AH27" s="3">
        <v>7.0</v>
      </c>
      <c r="AI27" s="3">
        <v>7.0</v>
      </c>
      <c r="AJ27" s="3">
        <v>6.0</v>
      </c>
      <c r="AK27" s="3">
        <v>1.0</v>
      </c>
      <c r="AL27" s="3">
        <v>1.0</v>
      </c>
      <c r="AM27" s="3">
        <v>1.0</v>
      </c>
      <c r="AN27" s="3">
        <v>4.0</v>
      </c>
      <c r="AO27" s="3">
        <v>1.0</v>
      </c>
      <c r="AP27" s="3">
        <v>6.0</v>
      </c>
      <c r="AQ27" s="3">
        <v>7.0</v>
      </c>
      <c r="AR27" s="3">
        <v>3.0</v>
      </c>
      <c r="AS27" s="3">
        <v>1.0</v>
      </c>
      <c r="AT27" s="3">
        <v>2.0</v>
      </c>
      <c r="AU27" s="3">
        <v>1.0</v>
      </c>
      <c r="AV27" s="3">
        <v>1.0</v>
      </c>
      <c r="AW27" s="3">
        <v>4.0</v>
      </c>
      <c r="AX27" s="3">
        <v>1.0</v>
      </c>
      <c r="AY27" s="3">
        <v>3.0</v>
      </c>
      <c r="AZ27" s="3">
        <v>1.0</v>
      </c>
      <c r="BA27" s="3">
        <v>3.0</v>
      </c>
      <c r="BB27" s="3">
        <v>5.0</v>
      </c>
      <c r="BC27" s="3">
        <v>4.0</v>
      </c>
      <c r="BD27" s="3">
        <v>5.0</v>
      </c>
      <c r="BE27" s="3">
        <v>5.0</v>
      </c>
      <c r="BF27" s="3">
        <v>1.0</v>
      </c>
      <c r="BG27" s="3">
        <v>5.0</v>
      </c>
      <c r="BH27" s="3">
        <v>5.0</v>
      </c>
      <c r="BI27" s="3">
        <v>4.0</v>
      </c>
      <c r="BJ27" s="3">
        <v>5.0</v>
      </c>
      <c r="BK27" s="3">
        <v>1.0</v>
      </c>
      <c r="BL27" s="3">
        <v>5.0</v>
      </c>
      <c r="BM27" s="3">
        <v>2.0</v>
      </c>
      <c r="BN27" s="3">
        <v>4.0</v>
      </c>
      <c r="BO27" s="3">
        <v>5.0</v>
      </c>
      <c r="BP27" s="3">
        <v>5.0</v>
      </c>
    </row>
    <row r="28">
      <c r="A28" s="2">
        <v>45337.393190937495</v>
      </c>
      <c r="B28" s="3" t="s">
        <v>150</v>
      </c>
      <c r="C28" s="3" t="s">
        <v>69</v>
      </c>
      <c r="D28" s="3" t="s">
        <v>70</v>
      </c>
      <c r="E28" s="3" t="s">
        <v>111</v>
      </c>
      <c r="F28" s="3" t="s">
        <v>72</v>
      </c>
      <c r="G28" s="3">
        <v>21.0</v>
      </c>
      <c r="H28" s="3" t="s">
        <v>73</v>
      </c>
      <c r="I28" s="3" t="s">
        <v>74</v>
      </c>
      <c r="J28" s="3" t="s">
        <v>75</v>
      </c>
      <c r="K28" s="3" t="s">
        <v>84</v>
      </c>
      <c r="L28" s="4" t="s">
        <v>151</v>
      </c>
      <c r="M28" s="3">
        <v>4.0</v>
      </c>
      <c r="N28" s="3">
        <v>3.0</v>
      </c>
      <c r="O28" s="3">
        <v>4.0</v>
      </c>
      <c r="P28" s="3">
        <v>4.0</v>
      </c>
      <c r="Q28" s="3">
        <v>4.0</v>
      </c>
      <c r="R28" s="3">
        <v>3.0</v>
      </c>
      <c r="S28" s="3">
        <v>3.0</v>
      </c>
      <c r="T28" s="3">
        <v>4.0</v>
      </c>
      <c r="U28" s="3">
        <v>3.0</v>
      </c>
      <c r="V28" s="3">
        <v>4.0</v>
      </c>
      <c r="W28" s="3">
        <v>3.0</v>
      </c>
      <c r="X28" s="3">
        <v>3.0</v>
      </c>
      <c r="Y28" s="3">
        <v>3.0</v>
      </c>
      <c r="Z28" s="3">
        <v>3.0</v>
      </c>
      <c r="AA28" s="3">
        <v>5.0</v>
      </c>
      <c r="AB28" s="3">
        <v>6.0</v>
      </c>
      <c r="AC28" s="3">
        <v>5.0</v>
      </c>
      <c r="AD28" s="3">
        <v>4.0</v>
      </c>
      <c r="AE28" s="3">
        <v>5.0</v>
      </c>
      <c r="AF28" s="3">
        <v>5.0</v>
      </c>
      <c r="AG28" s="3">
        <v>6.0</v>
      </c>
      <c r="AH28" s="3">
        <v>7.0</v>
      </c>
      <c r="AI28" s="3">
        <v>6.0</v>
      </c>
      <c r="AJ28" s="3">
        <v>6.0</v>
      </c>
      <c r="AK28" s="3">
        <v>2.0</v>
      </c>
      <c r="AL28" s="3">
        <v>5.0</v>
      </c>
      <c r="AM28" s="3">
        <v>4.0</v>
      </c>
      <c r="AN28" s="3">
        <v>5.0</v>
      </c>
      <c r="AO28" s="3">
        <v>5.0</v>
      </c>
      <c r="AP28" s="3">
        <v>5.0</v>
      </c>
      <c r="AQ28" s="3">
        <v>3.0</v>
      </c>
      <c r="AR28" s="3">
        <v>3.0</v>
      </c>
      <c r="AS28" s="3">
        <v>2.0</v>
      </c>
      <c r="AT28" s="3">
        <v>2.0</v>
      </c>
      <c r="AU28" s="3">
        <v>5.0</v>
      </c>
      <c r="AV28" s="3">
        <v>4.0</v>
      </c>
      <c r="AW28" s="3">
        <v>4.0</v>
      </c>
      <c r="AX28" s="3">
        <v>2.0</v>
      </c>
      <c r="AY28" s="3">
        <v>3.0</v>
      </c>
      <c r="AZ28" s="3">
        <v>2.0</v>
      </c>
      <c r="BA28" s="3">
        <v>5.0</v>
      </c>
      <c r="BB28" s="3">
        <v>4.0</v>
      </c>
      <c r="BC28" s="3">
        <v>2.0</v>
      </c>
      <c r="BD28" s="3">
        <v>3.0</v>
      </c>
      <c r="BE28" s="3">
        <v>4.0</v>
      </c>
      <c r="BF28" s="3">
        <v>2.0</v>
      </c>
      <c r="BG28" s="3">
        <v>5.0</v>
      </c>
      <c r="BH28" s="3">
        <v>4.0</v>
      </c>
      <c r="BI28" s="3">
        <v>4.0</v>
      </c>
      <c r="BJ28" s="3">
        <v>4.0</v>
      </c>
      <c r="BK28" s="3">
        <v>2.0</v>
      </c>
      <c r="BL28" s="3">
        <v>3.0</v>
      </c>
      <c r="BM28" s="3">
        <v>3.0</v>
      </c>
      <c r="BN28" s="3">
        <v>3.0</v>
      </c>
      <c r="BO28" s="3">
        <v>4.0</v>
      </c>
      <c r="BP28" s="3">
        <v>4.0</v>
      </c>
    </row>
    <row r="29">
      <c r="A29" s="2">
        <v>45337.42362553241</v>
      </c>
      <c r="B29" s="3" t="s">
        <v>152</v>
      </c>
      <c r="C29" s="3" t="s">
        <v>69</v>
      </c>
      <c r="D29" s="3" t="s">
        <v>79</v>
      </c>
      <c r="E29" s="3" t="s">
        <v>111</v>
      </c>
      <c r="F29" s="3" t="s">
        <v>81</v>
      </c>
      <c r="G29" s="3">
        <v>23.0</v>
      </c>
      <c r="H29" s="3" t="s">
        <v>88</v>
      </c>
      <c r="I29" s="3" t="s">
        <v>89</v>
      </c>
      <c r="J29" s="3" t="s">
        <v>94</v>
      </c>
      <c r="K29" s="3" t="s">
        <v>84</v>
      </c>
      <c r="L29" s="4" t="s">
        <v>153</v>
      </c>
      <c r="M29" s="3">
        <v>5.0</v>
      </c>
      <c r="N29" s="3">
        <v>5.0</v>
      </c>
      <c r="O29" s="3">
        <v>5.0</v>
      </c>
      <c r="P29" s="3">
        <v>5.0</v>
      </c>
      <c r="Q29" s="3">
        <v>4.0</v>
      </c>
      <c r="R29" s="3">
        <v>5.0</v>
      </c>
      <c r="S29" s="3">
        <v>4.0</v>
      </c>
      <c r="T29" s="3">
        <v>3.0</v>
      </c>
      <c r="U29" s="3">
        <v>5.0</v>
      </c>
      <c r="V29" s="3">
        <v>5.0</v>
      </c>
      <c r="W29" s="3">
        <v>4.0</v>
      </c>
      <c r="X29" s="3">
        <v>4.0</v>
      </c>
      <c r="Y29" s="3">
        <v>4.0</v>
      </c>
      <c r="Z29" s="3">
        <v>3.0</v>
      </c>
      <c r="AA29" s="3">
        <v>5.0</v>
      </c>
      <c r="AB29" s="3">
        <v>7.0</v>
      </c>
      <c r="AC29" s="3">
        <v>7.0</v>
      </c>
      <c r="AD29" s="3">
        <v>3.0</v>
      </c>
      <c r="AE29" s="3">
        <v>6.0</v>
      </c>
      <c r="AF29" s="3">
        <v>5.0</v>
      </c>
      <c r="AG29" s="3">
        <v>6.0</v>
      </c>
      <c r="AH29" s="3">
        <v>7.0</v>
      </c>
      <c r="AI29" s="3">
        <v>7.0</v>
      </c>
      <c r="AJ29" s="3">
        <v>7.0</v>
      </c>
      <c r="AK29" s="3">
        <v>2.0</v>
      </c>
      <c r="AL29" s="3">
        <v>6.0</v>
      </c>
      <c r="AM29" s="3">
        <v>4.0</v>
      </c>
      <c r="AN29" s="3">
        <v>5.0</v>
      </c>
      <c r="AO29" s="3">
        <v>5.0</v>
      </c>
      <c r="AP29" s="3">
        <v>6.0</v>
      </c>
      <c r="AQ29" s="3">
        <v>5.0</v>
      </c>
      <c r="AR29" s="3">
        <v>4.0</v>
      </c>
      <c r="AS29" s="3">
        <v>4.0</v>
      </c>
      <c r="AT29" s="3">
        <v>3.0</v>
      </c>
      <c r="AU29" s="3">
        <v>4.0</v>
      </c>
      <c r="AV29" s="3">
        <v>3.0</v>
      </c>
      <c r="AW29" s="3">
        <v>4.0</v>
      </c>
      <c r="AX29" s="3">
        <v>4.0</v>
      </c>
      <c r="AY29" s="3">
        <v>4.0</v>
      </c>
      <c r="AZ29" s="3">
        <v>4.0</v>
      </c>
      <c r="BA29" s="3">
        <v>3.0</v>
      </c>
      <c r="BB29" s="3">
        <v>4.0</v>
      </c>
      <c r="BC29" s="3">
        <v>5.0</v>
      </c>
      <c r="BD29" s="3">
        <v>3.0</v>
      </c>
      <c r="BE29" s="3">
        <v>4.0</v>
      </c>
      <c r="BF29" s="3">
        <v>3.0</v>
      </c>
      <c r="BG29" s="3">
        <v>4.0</v>
      </c>
      <c r="BH29" s="3">
        <v>3.0</v>
      </c>
      <c r="BI29" s="3">
        <v>5.0</v>
      </c>
      <c r="BJ29" s="3">
        <v>4.0</v>
      </c>
      <c r="BK29" s="3">
        <v>3.0</v>
      </c>
      <c r="BL29" s="3">
        <v>5.0</v>
      </c>
      <c r="BM29" s="3">
        <v>4.0</v>
      </c>
      <c r="BN29" s="3">
        <v>5.0</v>
      </c>
      <c r="BO29" s="3">
        <v>5.0</v>
      </c>
      <c r="BP29" s="3">
        <v>4.0</v>
      </c>
    </row>
    <row r="30">
      <c r="A30" s="2">
        <v>45337.471414907406</v>
      </c>
      <c r="B30" s="3" t="s">
        <v>154</v>
      </c>
      <c r="C30" s="3" t="s">
        <v>69</v>
      </c>
      <c r="D30" s="3" t="s">
        <v>70</v>
      </c>
      <c r="E30" s="3" t="s">
        <v>155</v>
      </c>
      <c r="F30" s="3" t="s">
        <v>72</v>
      </c>
      <c r="G30" s="3">
        <v>18.0</v>
      </c>
      <c r="H30" s="3" t="s">
        <v>73</v>
      </c>
      <c r="I30" s="3" t="s">
        <v>74</v>
      </c>
      <c r="J30" s="3" t="s">
        <v>90</v>
      </c>
      <c r="K30" s="3" t="s">
        <v>84</v>
      </c>
      <c r="L30" s="3">
        <v>0.0</v>
      </c>
      <c r="M30" s="3">
        <v>4.0</v>
      </c>
      <c r="N30" s="3">
        <v>4.0</v>
      </c>
      <c r="O30" s="3">
        <v>5.0</v>
      </c>
      <c r="P30" s="3">
        <v>4.0</v>
      </c>
      <c r="Q30" s="3">
        <v>5.0</v>
      </c>
      <c r="R30" s="3">
        <v>4.0</v>
      </c>
      <c r="S30" s="3">
        <v>5.0</v>
      </c>
      <c r="T30" s="3">
        <v>4.0</v>
      </c>
      <c r="U30" s="3">
        <v>4.0</v>
      </c>
      <c r="V30" s="3">
        <v>5.0</v>
      </c>
      <c r="W30" s="3">
        <v>4.0</v>
      </c>
      <c r="X30" s="3">
        <v>5.0</v>
      </c>
      <c r="Y30" s="3">
        <v>5.0</v>
      </c>
      <c r="Z30" s="3">
        <v>5.0</v>
      </c>
      <c r="AA30" s="3">
        <v>5.0</v>
      </c>
      <c r="AB30" s="3">
        <v>3.0</v>
      </c>
      <c r="AC30" s="3">
        <v>3.0</v>
      </c>
      <c r="AD30" s="3">
        <v>6.0</v>
      </c>
      <c r="AE30" s="3">
        <v>4.0</v>
      </c>
      <c r="AF30" s="3">
        <v>1.0</v>
      </c>
      <c r="AG30" s="3">
        <v>3.0</v>
      </c>
      <c r="AH30" s="3">
        <v>1.0</v>
      </c>
      <c r="AI30" s="3">
        <v>2.0</v>
      </c>
      <c r="AJ30" s="3">
        <v>1.0</v>
      </c>
      <c r="AK30" s="3">
        <v>7.0</v>
      </c>
      <c r="AL30" s="3">
        <v>5.0</v>
      </c>
      <c r="AM30" s="3">
        <v>5.0</v>
      </c>
      <c r="AN30" s="3">
        <v>6.0</v>
      </c>
      <c r="AO30" s="3">
        <v>7.0</v>
      </c>
      <c r="AP30" s="3">
        <v>6.0</v>
      </c>
      <c r="AQ30" s="3">
        <v>5.0</v>
      </c>
      <c r="AR30" s="3">
        <v>7.0</v>
      </c>
      <c r="AS30" s="3">
        <v>5.0</v>
      </c>
      <c r="AT30" s="3">
        <v>5.0</v>
      </c>
      <c r="AU30" s="3">
        <v>6.0</v>
      </c>
      <c r="AV30" s="3">
        <v>4.0</v>
      </c>
      <c r="AW30" s="3">
        <v>4.0</v>
      </c>
      <c r="AX30" s="3">
        <v>5.0</v>
      </c>
      <c r="AY30" s="3">
        <v>5.0</v>
      </c>
      <c r="AZ30" s="3">
        <v>4.0</v>
      </c>
      <c r="BA30" s="3">
        <v>1.0</v>
      </c>
      <c r="BB30" s="3">
        <v>2.0</v>
      </c>
      <c r="BC30" s="3">
        <v>4.0</v>
      </c>
      <c r="BD30" s="3">
        <v>2.0</v>
      </c>
      <c r="BE30" s="3">
        <v>2.0</v>
      </c>
      <c r="BF30" s="3">
        <v>5.0</v>
      </c>
      <c r="BG30" s="3">
        <v>1.0</v>
      </c>
      <c r="BH30" s="3">
        <v>2.0</v>
      </c>
      <c r="BI30" s="3">
        <v>3.0</v>
      </c>
      <c r="BJ30" s="3">
        <v>1.0</v>
      </c>
      <c r="BK30" s="3">
        <v>4.0</v>
      </c>
      <c r="BL30" s="3">
        <v>2.0</v>
      </c>
      <c r="BM30" s="3">
        <v>5.0</v>
      </c>
      <c r="BN30" s="3">
        <v>3.0</v>
      </c>
      <c r="BO30" s="3">
        <v>2.0</v>
      </c>
      <c r="BP30" s="3">
        <v>1.0</v>
      </c>
    </row>
    <row r="31">
      <c r="A31" s="2">
        <v>45337.47183375</v>
      </c>
      <c r="B31" s="3" t="s">
        <v>156</v>
      </c>
      <c r="C31" s="3" t="s">
        <v>69</v>
      </c>
      <c r="D31" s="3" t="s">
        <v>70</v>
      </c>
      <c r="E31" s="3" t="s">
        <v>125</v>
      </c>
      <c r="F31" s="3" t="s">
        <v>72</v>
      </c>
      <c r="G31" s="3">
        <v>20.0</v>
      </c>
      <c r="H31" s="3" t="s">
        <v>73</v>
      </c>
      <c r="I31" s="3" t="s">
        <v>83</v>
      </c>
      <c r="J31" s="3" t="s">
        <v>108</v>
      </c>
      <c r="K31" s="3" t="s">
        <v>76</v>
      </c>
      <c r="L31" s="4" t="s">
        <v>157</v>
      </c>
      <c r="M31" s="3">
        <v>5.0</v>
      </c>
      <c r="N31" s="3">
        <v>5.0</v>
      </c>
      <c r="O31" s="3">
        <v>5.0</v>
      </c>
      <c r="P31" s="3">
        <v>4.0</v>
      </c>
      <c r="Q31" s="3">
        <v>4.0</v>
      </c>
      <c r="R31" s="3">
        <v>5.0</v>
      </c>
      <c r="S31" s="3">
        <v>5.0</v>
      </c>
      <c r="T31" s="3">
        <v>4.0</v>
      </c>
      <c r="U31" s="3">
        <v>5.0</v>
      </c>
      <c r="V31" s="3">
        <v>4.0</v>
      </c>
      <c r="W31" s="3">
        <v>5.0</v>
      </c>
      <c r="X31" s="3">
        <v>4.0</v>
      </c>
      <c r="Y31" s="3">
        <v>5.0</v>
      </c>
      <c r="Z31" s="3">
        <v>4.0</v>
      </c>
      <c r="AA31" s="3">
        <v>5.0</v>
      </c>
      <c r="AB31" s="3">
        <v>2.0</v>
      </c>
      <c r="AC31" s="3">
        <v>3.0</v>
      </c>
      <c r="AD31" s="3">
        <v>7.0</v>
      </c>
      <c r="AE31" s="3">
        <v>1.0</v>
      </c>
      <c r="AF31" s="3">
        <v>2.0</v>
      </c>
      <c r="AG31" s="3">
        <v>1.0</v>
      </c>
      <c r="AH31" s="3">
        <v>1.0</v>
      </c>
      <c r="AI31" s="3">
        <v>2.0</v>
      </c>
      <c r="AJ31" s="3">
        <v>7.0</v>
      </c>
      <c r="AK31" s="3">
        <v>6.0</v>
      </c>
      <c r="AL31" s="3">
        <v>7.0</v>
      </c>
      <c r="AM31" s="3">
        <v>6.0</v>
      </c>
      <c r="AN31" s="3">
        <v>7.0</v>
      </c>
      <c r="AO31" s="3">
        <v>1.0</v>
      </c>
      <c r="AP31" s="3">
        <v>7.0</v>
      </c>
      <c r="AQ31" s="3">
        <v>6.0</v>
      </c>
      <c r="AR31" s="3">
        <v>5.0</v>
      </c>
      <c r="AS31" s="3">
        <v>6.0</v>
      </c>
      <c r="AT31" s="3">
        <v>7.0</v>
      </c>
      <c r="AU31" s="3">
        <v>7.0</v>
      </c>
      <c r="AV31" s="3">
        <v>4.0</v>
      </c>
      <c r="AW31" s="3">
        <v>5.0</v>
      </c>
      <c r="AX31" s="3">
        <v>5.0</v>
      </c>
      <c r="AY31" s="3">
        <v>4.0</v>
      </c>
      <c r="AZ31" s="3">
        <v>4.0</v>
      </c>
      <c r="BA31" s="3">
        <v>2.0</v>
      </c>
      <c r="BB31" s="3">
        <v>3.0</v>
      </c>
      <c r="BC31" s="3">
        <v>5.0</v>
      </c>
      <c r="BD31" s="3">
        <v>1.0</v>
      </c>
      <c r="BE31" s="3">
        <v>2.0</v>
      </c>
      <c r="BF31" s="3">
        <v>5.0</v>
      </c>
      <c r="BG31" s="3">
        <v>2.0</v>
      </c>
      <c r="BH31" s="3">
        <v>1.0</v>
      </c>
      <c r="BI31" s="3">
        <v>1.0</v>
      </c>
      <c r="BJ31" s="3">
        <v>2.0</v>
      </c>
      <c r="BK31" s="3">
        <v>5.0</v>
      </c>
      <c r="BL31" s="3">
        <v>1.0</v>
      </c>
      <c r="BM31" s="3">
        <v>5.0</v>
      </c>
      <c r="BN31" s="3">
        <v>1.0</v>
      </c>
      <c r="BO31" s="3">
        <v>2.0</v>
      </c>
      <c r="BP31" s="3">
        <v>1.0</v>
      </c>
    </row>
    <row r="32">
      <c r="A32" s="2">
        <v>45337.47566434028</v>
      </c>
      <c r="B32" s="3" t="s">
        <v>158</v>
      </c>
      <c r="C32" s="3" t="s">
        <v>69</v>
      </c>
      <c r="D32" s="3" t="s">
        <v>79</v>
      </c>
      <c r="E32" s="3" t="s">
        <v>159</v>
      </c>
      <c r="F32" s="3" t="s">
        <v>72</v>
      </c>
      <c r="G32" s="3">
        <v>21.0</v>
      </c>
      <c r="H32" s="3" t="s">
        <v>73</v>
      </c>
      <c r="I32" s="3" t="s">
        <v>74</v>
      </c>
      <c r="J32" s="3" t="s">
        <v>94</v>
      </c>
      <c r="K32" s="3" t="s">
        <v>76</v>
      </c>
      <c r="M32" s="3">
        <v>5.0</v>
      </c>
      <c r="N32" s="3">
        <v>4.0</v>
      </c>
      <c r="O32" s="3">
        <v>4.0</v>
      </c>
      <c r="P32" s="3">
        <v>5.0</v>
      </c>
      <c r="Q32" s="3">
        <v>4.0</v>
      </c>
      <c r="R32" s="3">
        <v>5.0</v>
      </c>
      <c r="S32" s="3">
        <v>5.0</v>
      </c>
      <c r="T32" s="3">
        <v>4.0</v>
      </c>
      <c r="U32" s="3">
        <v>5.0</v>
      </c>
      <c r="V32" s="3">
        <v>4.0</v>
      </c>
      <c r="W32" s="3">
        <v>4.0</v>
      </c>
      <c r="X32" s="3">
        <v>5.0</v>
      </c>
      <c r="Y32" s="3">
        <v>4.0</v>
      </c>
      <c r="Z32" s="3">
        <v>5.0</v>
      </c>
      <c r="AA32" s="3">
        <v>5.0</v>
      </c>
      <c r="AB32" s="3">
        <v>2.0</v>
      </c>
      <c r="AC32" s="3">
        <v>3.0</v>
      </c>
      <c r="AD32" s="3">
        <v>6.0</v>
      </c>
      <c r="AE32" s="3">
        <v>2.0</v>
      </c>
      <c r="AF32" s="3">
        <v>1.0</v>
      </c>
      <c r="AG32" s="3">
        <v>3.0</v>
      </c>
      <c r="AH32" s="3">
        <v>1.0</v>
      </c>
      <c r="AI32" s="3">
        <v>2.0</v>
      </c>
      <c r="AJ32" s="3">
        <v>7.0</v>
      </c>
      <c r="AK32" s="3">
        <v>6.0</v>
      </c>
      <c r="AL32" s="3">
        <v>5.0</v>
      </c>
      <c r="AM32" s="3">
        <v>7.0</v>
      </c>
      <c r="AN32" s="3">
        <v>5.0</v>
      </c>
      <c r="AO32" s="3">
        <v>2.0</v>
      </c>
      <c r="AP32" s="3">
        <v>6.0</v>
      </c>
      <c r="AQ32" s="3">
        <v>7.0</v>
      </c>
      <c r="AR32" s="3">
        <v>6.0</v>
      </c>
      <c r="AS32" s="3">
        <v>5.0</v>
      </c>
      <c r="AT32" s="3">
        <v>7.0</v>
      </c>
      <c r="AU32" s="3">
        <v>6.0</v>
      </c>
      <c r="AV32" s="3">
        <v>5.0</v>
      </c>
      <c r="AW32" s="3">
        <v>4.0</v>
      </c>
      <c r="AX32" s="3">
        <v>5.0</v>
      </c>
      <c r="AY32" s="3">
        <v>5.0</v>
      </c>
      <c r="AZ32" s="3">
        <v>4.0</v>
      </c>
      <c r="BA32" s="3">
        <v>2.0</v>
      </c>
      <c r="BB32" s="3">
        <v>1.0</v>
      </c>
      <c r="BC32" s="3">
        <v>5.0</v>
      </c>
      <c r="BD32" s="3">
        <v>2.0</v>
      </c>
      <c r="BE32" s="3">
        <v>3.0</v>
      </c>
      <c r="BF32" s="3">
        <v>4.0</v>
      </c>
      <c r="BG32" s="3">
        <v>2.0</v>
      </c>
      <c r="BH32" s="3">
        <v>1.0</v>
      </c>
      <c r="BI32" s="3">
        <v>3.0</v>
      </c>
      <c r="BJ32" s="3">
        <v>1.0</v>
      </c>
      <c r="BK32" s="3">
        <v>4.0</v>
      </c>
      <c r="BL32" s="3">
        <v>2.0</v>
      </c>
      <c r="BM32" s="3">
        <v>5.0</v>
      </c>
      <c r="BN32" s="3">
        <v>1.0</v>
      </c>
      <c r="BO32" s="3">
        <v>3.0</v>
      </c>
      <c r="BP32" s="3">
        <v>2.0</v>
      </c>
    </row>
    <row r="33">
      <c r="A33" s="2">
        <v>45337.47684174769</v>
      </c>
      <c r="B33" s="3" t="s">
        <v>160</v>
      </c>
      <c r="C33" s="3" t="s">
        <v>69</v>
      </c>
      <c r="D33" s="3" t="s">
        <v>70</v>
      </c>
      <c r="E33" s="3" t="s">
        <v>159</v>
      </c>
      <c r="F33" s="3" t="s">
        <v>161</v>
      </c>
      <c r="G33" s="3">
        <v>18.0</v>
      </c>
      <c r="H33" s="3" t="s">
        <v>82</v>
      </c>
      <c r="I33" s="3" t="s">
        <v>74</v>
      </c>
      <c r="J33" s="3" t="s">
        <v>108</v>
      </c>
      <c r="K33" s="3" t="s">
        <v>76</v>
      </c>
      <c r="L33" s="4" t="s">
        <v>162</v>
      </c>
      <c r="M33" s="3">
        <v>5.0</v>
      </c>
      <c r="N33" s="3">
        <v>4.0</v>
      </c>
      <c r="O33" s="3">
        <v>5.0</v>
      </c>
      <c r="P33" s="3">
        <v>5.0</v>
      </c>
      <c r="Q33" s="3">
        <v>4.0</v>
      </c>
      <c r="R33" s="3">
        <v>5.0</v>
      </c>
      <c r="S33" s="3">
        <v>5.0</v>
      </c>
      <c r="T33" s="3">
        <v>5.0</v>
      </c>
      <c r="U33" s="3">
        <v>4.0</v>
      </c>
      <c r="V33" s="3">
        <v>4.0</v>
      </c>
      <c r="W33" s="3">
        <v>5.0</v>
      </c>
      <c r="X33" s="3">
        <v>4.0</v>
      </c>
      <c r="Y33" s="3">
        <v>5.0</v>
      </c>
      <c r="Z33" s="3">
        <v>4.0</v>
      </c>
      <c r="AA33" s="3">
        <v>5.0</v>
      </c>
      <c r="AB33" s="3">
        <v>1.0</v>
      </c>
      <c r="AC33" s="3">
        <v>2.0</v>
      </c>
      <c r="AD33" s="3">
        <v>7.0</v>
      </c>
      <c r="AE33" s="3">
        <v>2.0</v>
      </c>
      <c r="AF33" s="3">
        <v>1.0</v>
      </c>
      <c r="AG33" s="3">
        <v>1.0</v>
      </c>
      <c r="AH33" s="3">
        <v>1.0</v>
      </c>
      <c r="AI33" s="3">
        <v>2.0</v>
      </c>
      <c r="AJ33" s="3">
        <v>7.0</v>
      </c>
      <c r="AK33" s="3">
        <v>6.0</v>
      </c>
      <c r="AL33" s="3">
        <v>7.0</v>
      </c>
      <c r="AM33" s="3">
        <v>7.0</v>
      </c>
      <c r="AN33" s="3">
        <v>6.0</v>
      </c>
      <c r="AO33" s="3">
        <v>2.0</v>
      </c>
      <c r="AP33" s="3">
        <v>7.0</v>
      </c>
      <c r="AQ33" s="3">
        <v>7.0</v>
      </c>
      <c r="AR33" s="3">
        <v>5.0</v>
      </c>
      <c r="AS33" s="3">
        <v>6.0</v>
      </c>
      <c r="AT33" s="3">
        <v>7.0</v>
      </c>
      <c r="AU33" s="3">
        <v>7.0</v>
      </c>
      <c r="AV33" s="3">
        <v>5.0</v>
      </c>
      <c r="AW33" s="3">
        <v>4.0</v>
      </c>
      <c r="AX33" s="3">
        <v>4.0</v>
      </c>
      <c r="AY33" s="3">
        <v>5.0</v>
      </c>
      <c r="AZ33" s="3">
        <v>4.0</v>
      </c>
      <c r="BA33" s="3">
        <v>2.0</v>
      </c>
      <c r="BB33" s="3">
        <v>1.0</v>
      </c>
      <c r="BC33" s="3">
        <v>4.0</v>
      </c>
      <c r="BD33" s="3">
        <v>1.0</v>
      </c>
      <c r="BE33" s="3">
        <v>1.0</v>
      </c>
      <c r="BF33" s="3">
        <v>5.0</v>
      </c>
      <c r="BG33" s="3">
        <v>2.0</v>
      </c>
      <c r="BH33" s="3">
        <v>1.0</v>
      </c>
      <c r="BI33" s="3">
        <v>3.0</v>
      </c>
      <c r="BJ33" s="3">
        <v>2.0</v>
      </c>
      <c r="BK33" s="3">
        <v>4.0</v>
      </c>
      <c r="BL33" s="3">
        <v>1.0</v>
      </c>
      <c r="BM33" s="3">
        <v>5.0</v>
      </c>
      <c r="BN33" s="3">
        <v>1.0</v>
      </c>
      <c r="BO33" s="3">
        <v>2.0</v>
      </c>
      <c r="BP33" s="3">
        <v>1.0</v>
      </c>
    </row>
    <row r="34">
      <c r="A34" s="2">
        <v>45337.478863125</v>
      </c>
      <c r="B34" s="3" t="s">
        <v>163</v>
      </c>
      <c r="C34" s="3" t="s">
        <v>69</v>
      </c>
      <c r="D34" s="3" t="s">
        <v>79</v>
      </c>
      <c r="E34" s="3" t="s">
        <v>80</v>
      </c>
      <c r="F34" s="3" t="s">
        <v>81</v>
      </c>
      <c r="G34" s="3">
        <v>25.0</v>
      </c>
      <c r="H34" s="3" t="s">
        <v>88</v>
      </c>
      <c r="I34" s="3" t="s">
        <v>89</v>
      </c>
      <c r="J34" s="3" t="s">
        <v>108</v>
      </c>
      <c r="K34" s="3" t="s">
        <v>76</v>
      </c>
      <c r="M34" s="3">
        <v>4.0</v>
      </c>
      <c r="N34" s="3">
        <v>4.0</v>
      </c>
      <c r="O34" s="3">
        <v>5.0</v>
      </c>
      <c r="P34" s="3">
        <v>4.0</v>
      </c>
      <c r="Q34" s="3">
        <v>5.0</v>
      </c>
      <c r="R34" s="3">
        <v>4.0</v>
      </c>
      <c r="S34" s="3">
        <v>5.0</v>
      </c>
      <c r="T34" s="3">
        <v>4.0</v>
      </c>
      <c r="U34" s="3">
        <v>4.0</v>
      </c>
      <c r="V34" s="3">
        <v>5.0</v>
      </c>
      <c r="W34" s="3">
        <v>5.0</v>
      </c>
      <c r="X34" s="3">
        <v>4.0</v>
      </c>
      <c r="Y34" s="3">
        <v>4.0</v>
      </c>
      <c r="Z34" s="3">
        <v>4.0</v>
      </c>
      <c r="AA34" s="3">
        <v>5.0</v>
      </c>
      <c r="AB34" s="3">
        <v>3.0</v>
      </c>
      <c r="AC34" s="3">
        <v>4.0</v>
      </c>
      <c r="AD34" s="3">
        <v>5.0</v>
      </c>
      <c r="AE34" s="3">
        <v>4.0</v>
      </c>
      <c r="AF34" s="3">
        <v>3.0</v>
      </c>
      <c r="AG34" s="3">
        <v>4.0</v>
      </c>
      <c r="AH34" s="3">
        <v>4.0</v>
      </c>
      <c r="AI34" s="3">
        <v>3.0</v>
      </c>
      <c r="AJ34" s="3">
        <v>5.0</v>
      </c>
      <c r="AK34" s="3">
        <v>6.0</v>
      </c>
      <c r="AL34" s="3">
        <v>5.0</v>
      </c>
      <c r="AM34" s="3">
        <v>6.0</v>
      </c>
      <c r="AN34" s="3">
        <v>7.0</v>
      </c>
      <c r="AO34" s="3">
        <v>3.0</v>
      </c>
      <c r="AP34" s="3">
        <v>6.0</v>
      </c>
      <c r="AQ34" s="3">
        <v>5.0</v>
      </c>
      <c r="AR34" s="3">
        <v>6.0</v>
      </c>
      <c r="AS34" s="3">
        <v>5.0</v>
      </c>
      <c r="AT34" s="3">
        <v>5.0</v>
      </c>
      <c r="AU34" s="3">
        <v>6.0</v>
      </c>
      <c r="AV34" s="3">
        <v>5.0</v>
      </c>
      <c r="AW34" s="3">
        <v>4.0</v>
      </c>
      <c r="AX34" s="3">
        <v>4.0</v>
      </c>
      <c r="AY34" s="3">
        <v>4.0</v>
      </c>
      <c r="AZ34" s="3">
        <v>5.0</v>
      </c>
      <c r="BA34" s="3">
        <v>2.0</v>
      </c>
      <c r="BB34" s="3">
        <v>1.0</v>
      </c>
      <c r="BC34" s="3">
        <v>4.0</v>
      </c>
      <c r="BD34" s="3">
        <v>2.0</v>
      </c>
      <c r="BE34" s="3">
        <v>2.0</v>
      </c>
      <c r="BF34" s="3">
        <v>4.0</v>
      </c>
      <c r="BG34" s="3">
        <v>2.0</v>
      </c>
      <c r="BH34" s="3">
        <v>3.0</v>
      </c>
      <c r="BI34" s="3">
        <v>3.0</v>
      </c>
      <c r="BJ34" s="3">
        <v>3.0</v>
      </c>
      <c r="BK34" s="3">
        <v>4.0</v>
      </c>
      <c r="BL34" s="3">
        <v>3.0</v>
      </c>
      <c r="BM34" s="3">
        <v>5.0</v>
      </c>
      <c r="BN34" s="3">
        <v>3.0</v>
      </c>
      <c r="BO34" s="3">
        <v>2.0</v>
      </c>
      <c r="BP34" s="3">
        <v>1.0</v>
      </c>
    </row>
    <row r="35">
      <c r="A35" s="2">
        <v>45337.48372609954</v>
      </c>
      <c r="B35" s="3" t="s">
        <v>164</v>
      </c>
      <c r="C35" s="3" t="s">
        <v>69</v>
      </c>
      <c r="D35" s="3" t="s">
        <v>70</v>
      </c>
      <c r="E35" s="3" t="s">
        <v>111</v>
      </c>
      <c r="F35" s="3" t="s">
        <v>72</v>
      </c>
      <c r="G35" s="3">
        <v>21.0</v>
      </c>
      <c r="H35" s="3" t="s">
        <v>73</v>
      </c>
      <c r="I35" s="3" t="s">
        <v>165</v>
      </c>
      <c r="J35" s="3" t="s">
        <v>94</v>
      </c>
      <c r="K35" s="3" t="s">
        <v>95</v>
      </c>
      <c r="L35" s="4" t="s">
        <v>166</v>
      </c>
      <c r="M35" s="3">
        <v>4.0</v>
      </c>
      <c r="N35" s="3">
        <v>4.0</v>
      </c>
      <c r="O35" s="3">
        <v>4.0</v>
      </c>
      <c r="P35" s="3">
        <v>5.0</v>
      </c>
      <c r="Q35" s="3">
        <v>4.0</v>
      </c>
      <c r="R35" s="3">
        <v>5.0</v>
      </c>
      <c r="S35" s="3">
        <v>5.0</v>
      </c>
      <c r="T35" s="3">
        <v>4.0</v>
      </c>
      <c r="U35" s="3">
        <v>5.0</v>
      </c>
      <c r="V35" s="3">
        <v>4.0</v>
      </c>
      <c r="W35" s="3">
        <v>4.0</v>
      </c>
      <c r="X35" s="3">
        <v>4.0</v>
      </c>
      <c r="Y35" s="3">
        <v>4.0</v>
      </c>
      <c r="Z35" s="3">
        <v>4.0</v>
      </c>
      <c r="AA35" s="3">
        <v>5.0</v>
      </c>
      <c r="AB35" s="3">
        <v>4.0</v>
      </c>
      <c r="AC35" s="3">
        <v>3.0</v>
      </c>
      <c r="AD35" s="3">
        <v>5.0</v>
      </c>
      <c r="AE35" s="3">
        <v>3.0</v>
      </c>
      <c r="AF35" s="3">
        <v>3.0</v>
      </c>
      <c r="AG35" s="3">
        <v>4.0</v>
      </c>
      <c r="AH35" s="3">
        <v>3.0</v>
      </c>
      <c r="AI35" s="3">
        <v>4.0</v>
      </c>
      <c r="AJ35" s="3">
        <v>6.0</v>
      </c>
      <c r="AK35" s="3">
        <v>5.0</v>
      </c>
      <c r="AL35" s="3">
        <v>6.0</v>
      </c>
      <c r="AM35" s="3">
        <v>5.0</v>
      </c>
      <c r="AN35" s="3">
        <v>7.0</v>
      </c>
      <c r="AO35" s="3">
        <v>4.0</v>
      </c>
      <c r="AP35" s="3">
        <v>7.0</v>
      </c>
      <c r="AQ35" s="3">
        <v>6.0</v>
      </c>
      <c r="AR35" s="3">
        <v>5.0</v>
      </c>
      <c r="AS35" s="3">
        <v>5.0</v>
      </c>
      <c r="AT35" s="3">
        <v>6.0</v>
      </c>
      <c r="AU35" s="3">
        <v>5.0</v>
      </c>
      <c r="AV35" s="3">
        <v>4.0</v>
      </c>
      <c r="AW35" s="3">
        <v>4.0</v>
      </c>
      <c r="AX35" s="3">
        <v>5.0</v>
      </c>
      <c r="AY35" s="3">
        <v>4.0</v>
      </c>
      <c r="AZ35" s="3">
        <v>4.0</v>
      </c>
      <c r="BA35" s="3">
        <v>3.0</v>
      </c>
      <c r="BB35" s="3">
        <v>2.0</v>
      </c>
      <c r="BC35" s="3">
        <v>4.0</v>
      </c>
      <c r="BD35" s="3">
        <v>3.0</v>
      </c>
      <c r="BE35" s="3">
        <v>2.0</v>
      </c>
      <c r="BF35" s="3">
        <v>4.0</v>
      </c>
      <c r="BG35" s="3">
        <v>2.0</v>
      </c>
      <c r="BH35" s="3">
        <v>3.0</v>
      </c>
      <c r="BI35" s="3">
        <v>3.0</v>
      </c>
      <c r="BJ35" s="3">
        <v>2.0</v>
      </c>
      <c r="BK35" s="3">
        <v>4.0</v>
      </c>
      <c r="BL35" s="3">
        <v>3.0</v>
      </c>
      <c r="BM35" s="3">
        <v>4.0</v>
      </c>
      <c r="BN35" s="3">
        <v>2.0</v>
      </c>
      <c r="BO35" s="3">
        <v>3.0</v>
      </c>
      <c r="BP35" s="3">
        <v>2.0</v>
      </c>
    </row>
    <row r="36">
      <c r="A36" s="2">
        <v>45337.48529481482</v>
      </c>
      <c r="B36" s="3" t="s">
        <v>167</v>
      </c>
      <c r="C36" s="3" t="s">
        <v>69</v>
      </c>
      <c r="D36" s="3" t="s">
        <v>79</v>
      </c>
      <c r="E36" s="3" t="s">
        <v>80</v>
      </c>
      <c r="F36" s="3" t="s">
        <v>72</v>
      </c>
      <c r="G36" s="3">
        <v>22.0</v>
      </c>
      <c r="H36" s="3" t="s">
        <v>73</v>
      </c>
      <c r="I36" s="3" t="s">
        <v>74</v>
      </c>
      <c r="J36" s="3" t="s">
        <v>94</v>
      </c>
      <c r="K36" s="3" t="s">
        <v>95</v>
      </c>
      <c r="M36" s="3">
        <v>5.0</v>
      </c>
      <c r="N36" s="3">
        <v>4.0</v>
      </c>
      <c r="O36" s="3">
        <v>4.0</v>
      </c>
      <c r="P36" s="3">
        <v>4.0</v>
      </c>
      <c r="Q36" s="3">
        <v>4.0</v>
      </c>
      <c r="R36" s="3">
        <v>5.0</v>
      </c>
      <c r="S36" s="3">
        <v>5.0</v>
      </c>
      <c r="T36" s="3">
        <v>5.0</v>
      </c>
      <c r="U36" s="3">
        <v>4.0</v>
      </c>
      <c r="V36" s="3">
        <v>5.0</v>
      </c>
      <c r="W36" s="3">
        <v>4.0</v>
      </c>
      <c r="X36" s="3">
        <v>4.0</v>
      </c>
      <c r="Y36" s="3">
        <v>5.0</v>
      </c>
      <c r="Z36" s="3">
        <v>4.0</v>
      </c>
      <c r="AA36" s="3">
        <v>5.0</v>
      </c>
      <c r="AB36" s="3">
        <v>4.0</v>
      </c>
      <c r="AC36" s="3">
        <v>4.0</v>
      </c>
      <c r="AD36" s="3">
        <v>5.0</v>
      </c>
      <c r="AE36" s="3">
        <v>3.0</v>
      </c>
      <c r="AF36" s="3">
        <v>4.0</v>
      </c>
      <c r="AG36" s="3">
        <v>2.0</v>
      </c>
      <c r="AH36" s="3">
        <v>4.0</v>
      </c>
      <c r="AI36" s="3">
        <v>3.0</v>
      </c>
      <c r="AJ36" s="3">
        <v>5.0</v>
      </c>
      <c r="AK36" s="3">
        <v>5.0</v>
      </c>
      <c r="AL36" s="3">
        <v>6.0</v>
      </c>
      <c r="AM36" s="3">
        <v>6.0</v>
      </c>
      <c r="AN36" s="3">
        <v>7.0</v>
      </c>
      <c r="AO36" s="3">
        <v>3.0</v>
      </c>
      <c r="AP36" s="3">
        <v>6.0</v>
      </c>
      <c r="AQ36" s="3">
        <v>5.0</v>
      </c>
      <c r="AR36" s="3">
        <v>6.0</v>
      </c>
      <c r="AS36" s="3">
        <v>6.0</v>
      </c>
      <c r="AT36" s="3">
        <v>5.0</v>
      </c>
      <c r="AU36" s="3">
        <v>6.0</v>
      </c>
      <c r="AV36" s="3">
        <v>5.0</v>
      </c>
      <c r="AW36" s="3">
        <v>4.0</v>
      </c>
      <c r="AX36" s="3">
        <v>4.0</v>
      </c>
      <c r="AY36" s="3">
        <v>5.0</v>
      </c>
      <c r="AZ36" s="3">
        <v>4.0</v>
      </c>
      <c r="BA36" s="3">
        <v>3.0</v>
      </c>
      <c r="BB36" s="3">
        <v>2.0</v>
      </c>
      <c r="BC36" s="3">
        <v>4.0</v>
      </c>
      <c r="BD36" s="3">
        <v>3.0</v>
      </c>
      <c r="BE36" s="3">
        <v>2.0</v>
      </c>
      <c r="BF36" s="3">
        <v>4.0</v>
      </c>
      <c r="BG36" s="3">
        <v>2.0</v>
      </c>
      <c r="BH36" s="3">
        <v>3.0</v>
      </c>
      <c r="BI36" s="3">
        <v>2.0</v>
      </c>
      <c r="BJ36" s="3">
        <v>3.0</v>
      </c>
      <c r="BK36" s="3">
        <v>4.0</v>
      </c>
      <c r="BL36" s="3">
        <v>2.0</v>
      </c>
      <c r="BM36" s="3">
        <v>5.0</v>
      </c>
      <c r="BN36" s="3">
        <v>2.0</v>
      </c>
      <c r="BO36" s="3">
        <v>1.0</v>
      </c>
      <c r="BP36" s="3">
        <v>1.0</v>
      </c>
    </row>
    <row r="37">
      <c r="A37" s="2">
        <v>45337.487725</v>
      </c>
      <c r="B37" s="3" t="s">
        <v>168</v>
      </c>
      <c r="C37" s="3" t="s">
        <v>69</v>
      </c>
      <c r="D37" s="3" t="s">
        <v>70</v>
      </c>
      <c r="E37" s="3" t="s">
        <v>143</v>
      </c>
      <c r="F37" s="3" t="s">
        <v>72</v>
      </c>
      <c r="G37" s="3">
        <v>21.0</v>
      </c>
      <c r="H37" s="3" t="s">
        <v>73</v>
      </c>
      <c r="I37" s="3" t="s">
        <v>83</v>
      </c>
      <c r="J37" s="3" t="s">
        <v>108</v>
      </c>
      <c r="K37" s="3" t="s">
        <v>73</v>
      </c>
      <c r="M37" s="3">
        <v>5.0</v>
      </c>
      <c r="N37" s="3">
        <v>5.0</v>
      </c>
      <c r="O37" s="3">
        <v>5.0</v>
      </c>
      <c r="P37" s="3">
        <v>4.0</v>
      </c>
      <c r="Q37" s="3">
        <v>4.0</v>
      </c>
      <c r="R37" s="3">
        <v>5.0</v>
      </c>
      <c r="S37" s="3">
        <v>5.0</v>
      </c>
      <c r="T37" s="3">
        <v>4.0</v>
      </c>
      <c r="U37" s="3">
        <v>5.0</v>
      </c>
      <c r="V37" s="3">
        <v>4.0</v>
      </c>
      <c r="W37" s="3">
        <v>4.0</v>
      </c>
      <c r="X37" s="3">
        <v>4.0</v>
      </c>
      <c r="Y37" s="3">
        <v>5.0</v>
      </c>
      <c r="Z37" s="3">
        <v>4.0</v>
      </c>
      <c r="AA37" s="3">
        <v>5.0</v>
      </c>
      <c r="AB37" s="3">
        <v>3.0</v>
      </c>
      <c r="AC37" s="3">
        <v>1.0</v>
      </c>
      <c r="AD37" s="3">
        <v>7.0</v>
      </c>
      <c r="AE37" s="3">
        <v>2.0</v>
      </c>
      <c r="AF37" s="3">
        <v>3.0</v>
      </c>
      <c r="AG37" s="3">
        <v>1.0</v>
      </c>
      <c r="AH37" s="3">
        <v>3.0</v>
      </c>
      <c r="AI37" s="3">
        <v>4.0</v>
      </c>
      <c r="AJ37" s="3">
        <v>6.0</v>
      </c>
      <c r="AK37" s="3">
        <v>7.0</v>
      </c>
      <c r="AL37" s="3">
        <v>5.0</v>
      </c>
      <c r="AM37" s="3">
        <v>5.0</v>
      </c>
      <c r="AN37" s="3">
        <v>6.0</v>
      </c>
      <c r="AO37" s="3">
        <v>3.0</v>
      </c>
      <c r="AP37" s="3">
        <v>6.0</v>
      </c>
      <c r="AQ37" s="3">
        <v>5.0</v>
      </c>
      <c r="AR37" s="3">
        <v>7.0</v>
      </c>
      <c r="AS37" s="3">
        <v>7.0</v>
      </c>
      <c r="AT37" s="3">
        <v>6.0</v>
      </c>
      <c r="AU37" s="3">
        <v>7.0</v>
      </c>
      <c r="AV37" s="3">
        <v>4.0</v>
      </c>
      <c r="AW37" s="3">
        <v>5.0</v>
      </c>
      <c r="AX37" s="3">
        <v>5.0</v>
      </c>
      <c r="AY37" s="3">
        <v>4.0</v>
      </c>
      <c r="AZ37" s="3">
        <v>4.0</v>
      </c>
      <c r="BA37" s="3">
        <v>3.0</v>
      </c>
      <c r="BB37" s="3">
        <v>3.0</v>
      </c>
      <c r="BC37" s="3">
        <v>5.0</v>
      </c>
      <c r="BD37" s="3">
        <v>1.0</v>
      </c>
      <c r="BE37" s="3">
        <v>2.0</v>
      </c>
      <c r="BF37" s="3">
        <v>5.0</v>
      </c>
      <c r="BG37" s="3">
        <v>2.0</v>
      </c>
      <c r="BH37" s="3">
        <v>1.0</v>
      </c>
      <c r="BI37" s="3">
        <v>3.0</v>
      </c>
      <c r="BJ37" s="3">
        <v>2.0</v>
      </c>
      <c r="BK37" s="3">
        <v>4.0</v>
      </c>
      <c r="BL37" s="3">
        <v>2.0</v>
      </c>
      <c r="BM37" s="3">
        <v>4.0</v>
      </c>
      <c r="BN37" s="3">
        <v>2.0</v>
      </c>
      <c r="BO37" s="3">
        <v>1.0</v>
      </c>
      <c r="BP37" s="3">
        <v>3.0</v>
      </c>
    </row>
    <row r="38">
      <c r="A38" s="2">
        <v>45337.50522880787</v>
      </c>
      <c r="B38" s="3" t="s">
        <v>171</v>
      </c>
      <c r="C38" s="3" t="s">
        <v>69</v>
      </c>
      <c r="D38" s="3" t="s">
        <v>70</v>
      </c>
      <c r="E38" s="3" t="s">
        <v>143</v>
      </c>
      <c r="F38" s="3" t="s">
        <v>72</v>
      </c>
      <c r="G38" s="3">
        <v>22.0</v>
      </c>
      <c r="H38" s="3" t="s">
        <v>73</v>
      </c>
      <c r="I38" s="3" t="s">
        <v>74</v>
      </c>
      <c r="J38" s="3" t="s">
        <v>94</v>
      </c>
      <c r="K38" s="3" t="s">
        <v>95</v>
      </c>
      <c r="L38" s="4" t="s">
        <v>172</v>
      </c>
      <c r="M38" s="3">
        <v>4.0</v>
      </c>
      <c r="N38" s="3">
        <v>5.0</v>
      </c>
      <c r="O38" s="3">
        <v>5.0</v>
      </c>
      <c r="P38" s="3">
        <v>4.0</v>
      </c>
      <c r="Q38" s="3">
        <v>5.0</v>
      </c>
      <c r="R38" s="3">
        <v>4.0</v>
      </c>
      <c r="S38" s="3">
        <v>5.0</v>
      </c>
      <c r="T38" s="3">
        <v>4.0</v>
      </c>
      <c r="U38" s="3">
        <v>4.0</v>
      </c>
      <c r="V38" s="3">
        <v>5.0</v>
      </c>
      <c r="W38" s="3">
        <v>4.0</v>
      </c>
      <c r="X38" s="3">
        <v>5.0</v>
      </c>
      <c r="Y38" s="3">
        <v>4.0</v>
      </c>
      <c r="Z38" s="3">
        <v>5.0</v>
      </c>
      <c r="AA38" s="3">
        <v>4.0</v>
      </c>
      <c r="AB38" s="3">
        <v>2.0</v>
      </c>
      <c r="AC38" s="3">
        <v>3.0</v>
      </c>
      <c r="AD38" s="3">
        <v>5.0</v>
      </c>
      <c r="AE38" s="3">
        <v>3.0</v>
      </c>
      <c r="AF38" s="3">
        <v>2.0</v>
      </c>
      <c r="AG38" s="3">
        <v>1.0</v>
      </c>
      <c r="AH38" s="3">
        <v>4.0</v>
      </c>
      <c r="AI38" s="3">
        <v>3.0</v>
      </c>
      <c r="AJ38" s="3">
        <v>5.0</v>
      </c>
      <c r="AK38" s="3">
        <v>5.0</v>
      </c>
      <c r="AL38" s="3">
        <v>7.0</v>
      </c>
      <c r="AM38" s="3">
        <v>6.0</v>
      </c>
      <c r="AN38" s="3">
        <v>7.0</v>
      </c>
      <c r="AO38" s="3">
        <v>3.0</v>
      </c>
      <c r="AP38" s="3">
        <v>5.0</v>
      </c>
      <c r="AQ38" s="3">
        <v>7.0</v>
      </c>
      <c r="AR38" s="3">
        <v>5.0</v>
      </c>
      <c r="AS38" s="3">
        <v>6.0</v>
      </c>
      <c r="AT38" s="3">
        <v>5.0</v>
      </c>
      <c r="AU38" s="3">
        <v>7.0</v>
      </c>
      <c r="AV38" s="3">
        <v>4.0</v>
      </c>
      <c r="AW38" s="3">
        <v>5.0</v>
      </c>
      <c r="AX38" s="3">
        <v>4.0</v>
      </c>
      <c r="AY38" s="3">
        <v>5.0</v>
      </c>
      <c r="AZ38" s="3">
        <v>5.0</v>
      </c>
      <c r="BA38" s="3">
        <v>2.0</v>
      </c>
      <c r="BB38" s="3">
        <v>3.0</v>
      </c>
      <c r="BC38" s="3">
        <v>5.0</v>
      </c>
      <c r="BD38" s="3">
        <v>3.0</v>
      </c>
      <c r="BE38" s="3">
        <v>1.0</v>
      </c>
      <c r="BF38" s="3">
        <v>4.0</v>
      </c>
      <c r="BG38" s="3">
        <v>2.0</v>
      </c>
      <c r="BH38" s="3">
        <v>1.0</v>
      </c>
      <c r="BI38" s="3">
        <v>2.0</v>
      </c>
      <c r="BJ38" s="3">
        <v>1.0</v>
      </c>
      <c r="BK38" s="3">
        <v>4.0</v>
      </c>
      <c r="BL38" s="3">
        <v>2.0</v>
      </c>
      <c r="BM38" s="3">
        <v>4.0</v>
      </c>
      <c r="BN38" s="3">
        <v>2.0</v>
      </c>
      <c r="BO38" s="3">
        <v>1.0</v>
      </c>
      <c r="BP38" s="3">
        <v>3.0</v>
      </c>
    </row>
    <row r="39">
      <c r="A39" s="2">
        <v>45337.50903821759</v>
      </c>
      <c r="B39" s="3" t="s">
        <v>173</v>
      </c>
      <c r="C39" s="3" t="s">
        <v>69</v>
      </c>
      <c r="D39" s="3" t="s">
        <v>70</v>
      </c>
      <c r="E39" s="3" t="s">
        <v>80</v>
      </c>
      <c r="F39" s="3" t="s">
        <v>72</v>
      </c>
      <c r="G39" s="3">
        <v>22.0</v>
      </c>
      <c r="H39" s="3" t="s">
        <v>174</v>
      </c>
      <c r="I39" s="3" t="s">
        <v>89</v>
      </c>
      <c r="J39" s="3" t="s">
        <v>94</v>
      </c>
      <c r="K39" s="3" t="s">
        <v>76</v>
      </c>
      <c r="L39" s="4" t="s">
        <v>166</v>
      </c>
      <c r="M39" s="3">
        <v>5.0</v>
      </c>
      <c r="N39" s="3">
        <v>4.0</v>
      </c>
      <c r="O39" s="3">
        <v>4.0</v>
      </c>
      <c r="P39" s="3">
        <v>5.0</v>
      </c>
      <c r="Q39" s="3">
        <v>4.0</v>
      </c>
      <c r="R39" s="3">
        <v>4.0</v>
      </c>
      <c r="S39" s="3">
        <v>5.0</v>
      </c>
      <c r="T39" s="3">
        <v>4.0</v>
      </c>
      <c r="U39" s="3">
        <v>4.0</v>
      </c>
      <c r="V39" s="3">
        <v>5.0</v>
      </c>
      <c r="W39" s="3">
        <v>5.0</v>
      </c>
      <c r="X39" s="3">
        <v>4.0</v>
      </c>
      <c r="Y39" s="3">
        <v>5.0</v>
      </c>
      <c r="Z39" s="3">
        <v>5.0</v>
      </c>
      <c r="AA39" s="3">
        <v>4.0</v>
      </c>
      <c r="AB39" s="3">
        <v>4.0</v>
      </c>
      <c r="AC39" s="3">
        <v>3.0</v>
      </c>
      <c r="AD39" s="3">
        <v>5.0</v>
      </c>
      <c r="AE39" s="3">
        <v>4.0</v>
      </c>
      <c r="AF39" s="3">
        <v>3.0</v>
      </c>
      <c r="AG39" s="3">
        <v>4.0</v>
      </c>
      <c r="AH39" s="3">
        <v>3.0</v>
      </c>
      <c r="AI39" s="3">
        <v>4.0</v>
      </c>
      <c r="AJ39" s="3">
        <v>6.0</v>
      </c>
      <c r="AK39" s="3">
        <v>5.0</v>
      </c>
      <c r="AL39" s="3">
        <v>6.0</v>
      </c>
      <c r="AM39" s="3">
        <v>7.0</v>
      </c>
      <c r="AN39" s="3">
        <v>6.0</v>
      </c>
      <c r="AO39" s="3">
        <v>3.0</v>
      </c>
      <c r="AP39" s="3">
        <v>7.0</v>
      </c>
      <c r="AQ39" s="3">
        <v>6.0</v>
      </c>
      <c r="AR39" s="3">
        <v>5.0</v>
      </c>
      <c r="AS39" s="3">
        <v>6.0</v>
      </c>
      <c r="AT39" s="3">
        <v>5.0</v>
      </c>
      <c r="AU39" s="3">
        <v>6.0</v>
      </c>
      <c r="AV39" s="3">
        <v>4.0</v>
      </c>
      <c r="AW39" s="3">
        <v>4.0</v>
      </c>
      <c r="AX39" s="3">
        <v>5.0</v>
      </c>
      <c r="AY39" s="3">
        <v>4.0</v>
      </c>
      <c r="AZ39" s="3">
        <v>5.0</v>
      </c>
      <c r="BA39" s="3">
        <v>3.0</v>
      </c>
      <c r="BB39" s="3">
        <v>2.0</v>
      </c>
      <c r="BC39" s="3">
        <v>4.0</v>
      </c>
      <c r="BD39" s="3">
        <v>3.0</v>
      </c>
      <c r="BE39" s="3">
        <v>3.0</v>
      </c>
      <c r="BF39" s="3">
        <v>4.0</v>
      </c>
      <c r="BG39" s="3">
        <v>3.0</v>
      </c>
      <c r="BH39" s="3">
        <v>3.0</v>
      </c>
      <c r="BI39" s="3">
        <v>2.0</v>
      </c>
      <c r="BJ39" s="3">
        <v>3.0</v>
      </c>
      <c r="BK39" s="3">
        <v>4.0</v>
      </c>
      <c r="BL39" s="3">
        <v>3.0</v>
      </c>
      <c r="BM39" s="3">
        <v>4.0</v>
      </c>
      <c r="BN39" s="3">
        <v>2.0</v>
      </c>
      <c r="BO39" s="3">
        <v>2.0</v>
      </c>
      <c r="BP39" s="3">
        <v>3.0</v>
      </c>
    </row>
    <row r="40">
      <c r="A40" s="2">
        <v>45337.50963519676</v>
      </c>
      <c r="B40" s="3" t="s">
        <v>175</v>
      </c>
      <c r="C40" s="3" t="s">
        <v>69</v>
      </c>
      <c r="D40" s="3" t="s">
        <v>70</v>
      </c>
      <c r="E40" s="3" t="s">
        <v>80</v>
      </c>
      <c r="F40" s="3" t="s">
        <v>72</v>
      </c>
      <c r="G40" s="3">
        <v>20.0</v>
      </c>
      <c r="H40" s="3" t="s">
        <v>82</v>
      </c>
      <c r="I40" s="3" t="s">
        <v>74</v>
      </c>
      <c r="J40" s="3" t="s">
        <v>94</v>
      </c>
      <c r="K40" s="3" t="s">
        <v>95</v>
      </c>
      <c r="L40" s="4" t="s">
        <v>176</v>
      </c>
      <c r="M40" s="3">
        <v>4.0</v>
      </c>
      <c r="N40" s="3">
        <v>4.0</v>
      </c>
      <c r="O40" s="3">
        <v>5.0</v>
      </c>
      <c r="P40" s="3">
        <v>4.0</v>
      </c>
      <c r="Q40" s="3">
        <v>5.0</v>
      </c>
      <c r="R40" s="3">
        <v>4.0</v>
      </c>
      <c r="S40" s="3">
        <v>5.0</v>
      </c>
      <c r="T40" s="3">
        <v>4.0</v>
      </c>
      <c r="U40" s="3">
        <v>5.0</v>
      </c>
      <c r="V40" s="3">
        <v>4.0</v>
      </c>
      <c r="W40" s="3">
        <v>5.0</v>
      </c>
      <c r="X40" s="3">
        <v>4.0</v>
      </c>
      <c r="Y40" s="3">
        <v>5.0</v>
      </c>
      <c r="Z40" s="3">
        <v>4.0</v>
      </c>
      <c r="AA40" s="3">
        <v>5.0</v>
      </c>
      <c r="AB40" s="3">
        <v>3.0</v>
      </c>
      <c r="AC40" s="3">
        <v>1.0</v>
      </c>
      <c r="AD40" s="3">
        <v>5.0</v>
      </c>
      <c r="AE40" s="3">
        <v>3.0</v>
      </c>
      <c r="AF40" s="3">
        <v>2.0</v>
      </c>
      <c r="AG40" s="3">
        <v>1.0</v>
      </c>
      <c r="AH40" s="3">
        <v>4.0</v>
      </c>
      <c r="AI40" s="3">
        <v>3.0</v>
      </c>
      <c r="AJ40" s="3">
        <v>6.0</v>
      </c>
      <c r="AK40" s="3">
        <v>5.0</v>
      </c>
      <c r="AL40" s="3">
        <v>7.0</v>
      </c>
      <c r="AM40" s="3">
        <v>6.0</v>
      </c>
      <c r="AN40" s="3">
        <v>5.0</v>
      </c>
      <c r="AO40" s="3">
        <v>2.0</v>
      </c>
      <c r="AP40" s="3">
        <v>5.0</v>
      </c>
      <c r="AQ40" s="3">
        <v>7.0</v>
      </c>
      <c r="AR40" s="3">
        <v>6.0</v>
      </c>
      <c r="AS40" s="3">
        <v>7.0</v>
      </c>
      <c r="AT40" s="3">
        <v>5.0</v>
      </c>
      <c r="AU40" s="3">
        <v>6.0</v>
      </c>
      <c r="AV40" s="3">
        <v>5.0</v>
      </c>
      <c r="AW40" s="3">
        <v>4.0</v>
      </c>
      <c r="AX40" s="3">
        <v>5.0</v>
      </c>
      <c r="AY40" s="3">
        <v>5.0</v>
      </c>
      <c r="AZ40" s="3">
        <v>4.0</v>
      </c>
      <c r="BA40" s="3">
        <v>3.0</v>
      </c>
      <c r="BB40" s="3">
        <v>2.0</v>
      </c>
      <c r="BC40" s="3">
        <v>4.0</v>
      </c>
      <c r="BD40" s="3">
        <v>2.0</v>
      </c>
      <c r="BE40" s="3">
        <v>3.0</v>
      </c>
      <c r="BF40" s="3">
        <v>5.0</v>
      </c>
      <c r="BG40" s="3">
        <v>2.0</v>
      </c>
      <c r="BH40" s="3">
        <v>1.0</v>
      </c>
      <c r="BI40" s="3">
        <v>3.0</v>
      </c>
      <c r="BJ40" s="3">
        <v>2.0</v>
      </c>
      <c r="BK40" s="3">
        <v>4.0</v>
      </c>
      <c r="BL40" s="3">
        <v>2.0</v>
      </c>
      <c r="BM40" s="3">
        <v>5.0</v>
      </c>
      <c r="BN40" s="3">
        <v>2.0</v>
      </c>
      <c r="BO40" s="3">
        <v>1.0</v>
      </c>
      <c r="BP40" s="3">
        <v>3.0</v>
      </c>
    </row>
    <row r="41">
      <c r="A41" s="2">
        <v>45337.5173474537</v>
      </c>
      <c r="B41" s="3" t="s">
        <v>177</v>
      </c>
      <c r="C41" s="3" t="s">
        <v>69</v>
      </c>
      <c r="D41" s="3" t="s">
        <v>70</v>
      </c>
      <c r="E41" s="3" t="s">
        <v>159</v>
      </c>
      <c r="F41" s="3" t="s">
        <v>72</v>
      </c>
      <c r="G41" s="3">
        <v>22.0</v>
      </c>
      <c r="H41" s="3" t="s">
        <v>88</v>
      </c>
      <c r="I41" s="3" t="s">
        <v>83</v>
      </c>
      <c r="J41" s="3" t="s">
        <v>108</v>
      </c>
      <c r="K41" s="3" t="s">
        <v>95</v>
      </c>
      <c r="M41" s="3">
        <v>4.0</v>
      </c>
      <c r="N41" s="3">
        <v>4.0</v>
      </c>
      <c r="O41" s="3">
        <v>5.0</v>
      </c>
      <c r="P41" s="3">
        <v>4.0</v>
      </c>
      <c r="Q41" s="3">
        <v>5.0</v>
      </c>
      <c r="R41" s="3">
        <v>5.0</v>
      </c>
      <c r="S41" s="3">
        <v>4.0</v>
      </c>
      <c r="T41" s="3">
        <v>4.0</v>
      </c>
      <c r="U41" s="3">
        <v>4.0</v>
      </c>
      <c r="V41" s="3">
        <v>5.0</v>
      </c>
      <c r="W41" s="3">
        <v>5.0</v>
      </c>
      <c r="X41" s="3">
        <v>4.0</v>
      </c>
      <c r="Y41" s="3">
        <v>4.0</v>
      </c>
      <c r="Z41" s="3">
        <v>5.0</v>
      </c>
      <c r="AA41" s="3">
        <v>4.0</v>
      </c>
      <c r="AB41" s="3">
        <v>2.0</v>
      </c>
      <c r="AC41" s="3">
        <v>3.0</v>
      </c>
      <c r="AD41" s="3">
        <v>5.0</v>
      </c>
      <c r="AE41" s="3">
        <v>3.0</v>
      </c>
      <c r="AF41" s="3">
        <v>1.0</v>
      </c>
      <c r="AG41" s="3">
        <v>2.0</v>
      </c>
      <c r="AH41" s="3">
        <v>4.0</v>
      </c>
      <c r="AI41" s="3">
        <v>4.0</v>
      </c>
      <c r="AJ41" s="3">
        <v>7.0</v>
      </c>
      <c r="AK41" s="3">
        <v>6.0</v>
      </c>
      <c r="AL41" s="3">
        <v>6.0</v>
      </c>
      <c r="AM41" s="3">
        <v>5.0</v>
      </c>
      <c r="AN41" s="3">
        <v>6.0</v>
      </c>
      <c r="AO41" s="3">
        <v>1.0</v>
      </c>
      <c r="AP41" s="3">
        <v>7.0</v>
      </c>
      <c r="AQ41" s="3">
        <v>6.0</v>
      </c>
      <c r="AR41" s="3">
        <v>5.0</v>
      </c>
      <c r="AS41" s="3">
        <v>5.0</v>
      </c>
      <c r="AT41" s="3">
        <v>6.0</v>
      </c>
      <c r="AU41" s="3">
        <v>7.0</v>
      </c>
      <c r="AV41" s="3">
        <v>5.0</v>
      </c>
      <c r="AW41" s="3">
        <v>5.0</v>
      </c>
      <c r="AX41" s="3">
        <v>4.0</v>
      </c>
      <c r="AY41" s="3">
        <v>4.0</v>
      </c>
      <c r="AZ41" s="3">
        <v>5.0</v>
      </c>
      <c r="BA41" s="3">
        <v>1.0</v>
      </c>
      <c r="BB41" s="3">
        <v>3.0</v>
      </c>
      <c r="BC41" s="3">
        <v>4.0</v>
      </c>
      <c r="BD41" s="3">
        <v>2.0</v>
      </c>
      <c r="BE41" s="3">
        <v>1.0</v>
      </c>
      <c r="BF41" s="3">
        <v>5.0</v>
      </c>
      <c r="BG41" s="3">
        <v>1.0</v>
      </c>
      <c r="BH41" s="3">
        <v>1.0</v>
      </c>
      <c r="BI41" s="3">
        <v>2.0</v>
      </c>
      <c r="BJ41" s="3">
        <v>3.0</v>
      </c>
      <c r="BK41" s="3">
        <v>4.0</v>
      </c>
      <c r="BL41" s="3">
        <v>2.0</v>
      </c>
      <c r="BM41" s="3">
        <v>5.0</v>
      </c>
      <c r="BN41" s="3">
        <v>2.0</v>
      </c>
      <c r="BO41" s="3">
        <v>1.0</v>
      </c>
      <c r="BP41" s="3">
        <v>1.0</v>
      </c>
    </row>
    <row r="42">
      <c r="A42" s="2">
        <v>45337.57678854167</v>
      </c>
      <c r="B42" s="3" t="s">
        <v>178</v>
      </c>
      <c r="C42" s="3" t="s">
        <v>69</v>
      </c>
      <c r="D42" s="3" t="s">
        <v>70</v>
      </c>
      <c r="E42" s="3" t="s">
        <v>119</v>
      </c>
      <c r="F42" s="3" t="s">
        <v>81</v>
      </c>
      <c r="G42" s="3">
        <v>21.0</v>
      </c>
      <c r="H42" s="3" t="s">
        <v>73</v>
      </c>
      <c r="I42" s="3" t="s">
        <v>89</v>
      </c>
      <c r="J42" s="3" t="s">
        <v>90</v>
      </c>
      <c r="K42" s="3" t="s">
        <v>76</v>
      </c>
      <c r="L42" s="4" t="s">
        <v>179</v>
      </c>
      <c r="M42" s="3">
        <v>3.0</v>
      </c>
      <c r="N42" s="3">
        <v>5.0</v>
      </c>
      <c r="O42" s="3">
        <v>5.0</v>
      </c>
      <c r="P42" s="3">
        <v>5.0</v>
      </c>
      <c r="Q42" s="3">
        <v>5.0</v>
      </c>
      <c r="R42" s="3">
        <v>5.0</v>
      </c>
      <c r="S42" s="3">
        <v>5.0</v>
      </c>
      <c r="T42" s="3">
        <v>5.0</v>
      </c>
      <c r="U42" s="3">
        <v>5.0</v>
      </c>
      <c r="V42" s="3">
        <v>5.0</v>
      </c>
      <c r="W42" s="3">
        <v>5.0</v>
      </c>
      <c r="X42" s="3">
        <v>5.0</v>
      </c>
      <c r="Y42" s="3">
        <v>5.0</v>
      </c>
      <c r="Z42" s="3">
        <v>5.0</v>
      </c>
      <c r="AA42" s="3">
        <v>5.0</v>
      </c>
      <c r="AB42" s="3">
        <v>7.0</v>
      </c>
      <c r="AC42" s="3">
        <v>7.0</v>
      </c>
      <c r="AD42" s="3">
        <v>1.0</v>
      </c>
      <c r="AE42" s="3">
        <v>6.0</v>
      </c>
      <c r="AF42" s="3">
        <v>6.0</v>
      </c>
      <c r="AG42" s="3">
        <v>6.0</v>
      </c>
      <c r="AH42" s="3">
        <v>7.0</v>
      </c>
      <c r="AI42" s="3">
        <v>7.0</v>
      </c>
      <c r="AJ42" s="3">
        <v>3.0</v>
      </c>
      <c r="AK42" s="3">
        <v>1.0</v>
      </c>
      <c r="AL42" s="3">
        <v>4.0</v>
      </c>
      <c r="AM42" s="3">
        <v>1.0</v>
      </c>
      <c r="AN42" s="3">
        <v>4.0</v>
      </c>
      <c r="AO42" s="3">
        <v>6.0</v>
      </c>
      <c r="AP42" s="3">
        <v>7.0</v>
      </c>
      <c r="AQ42" s="3">
        <v>4.0</v>
      </c>
      <c r="AR42" s="3">
        <v>3.0</v>
      </c>
      <c r="AS42" s="3">
        <v>1.0</v>
      </c>
      <c r="AT42" s="3">
        <v>1.0</v>
      </c>
      <c r="AU42" s="3">
        <v>3.0</v>
      </c>
      <c r="AV42" s="3">
        <v>3.0</v>
      </c>
      <c r="AW42" s="3">
        <v>3.0</v>
      </c>
      <c r="AX42" s="3">
        <v>3.0</v>
      </c>
      <c r="AY42" s="3">
        <v>3.0</v>
      </c>
      <c r="AZ42" s="3">
        <v>2.0</v>
      </c>
      <c r="BA42" s="3">
        <v>4.0</v>
      </c>
      <c r="BB42" s="3">
        <v>4.0</v>
      </c>
      <c r="BC42" s="3">
        <v>3.0</v>
      </c>
      <c r="BD42" s="3">
        <v>5.0</v>
      </c>
      <c r="BE42" s="3">
        <v>5.0</v>
      </c>
      <c r="BF42" s="3">
        <v>3.0</v>
      </c>
      <c r="BG42" s="3">
        <v>3.0</v>
      </c>
      <c r="BH42" s="3">
        <v>2.0</v>
      </c>
      <c r="BI42" s="3">
        <v>3.0</v>
      </c>
      <c r="BJ42" s="3">
        <v>3.0</v>
      </c>
      <c r="BK42" s="3">
        <v>3.0</v>
      </c>
      <c r="BL42" s="3">
        <v>4.0</v>
      </c>
      <c r="BM42" s="3">
        <v>3.0</v>
      </c>
      <c r="BN42" s="3">
        <v>3.0</v>
      </c>
      <c r="BO42" s="3">
        <v>4.0</v>
      </c>
      <c r="BP42" s="3">
        <v>4.0</v>
      </c>
    </row>
    <row r="43">
      <c r="A43" s="2">
        <v>45337.5809825</v>
      </c>
      <c r="B43" s="3" t="s">
        <v>180</v>
      </c>
      <c r="C43" s="3" t="s">
        <v>69</v>
      </c>
      <c r="D43" s="3" t="s">
        <v>70</v>
      </c>
      <c r="E43" s="3" t="s">
        <v>111</v>
      </c>
      <c r="F43" s="3" t="s">
        <v>72</v>
      </c>
      <c r="G43" s="3">
        <v>21.0</v>
      </c>
      <c r="H43" s="3" t="s">
        <v>82</v>
      </c>
      <c r="I43" s="3" t="s">
        <v>74</v>
      </c>
      <c r="J43" s="3" t="s">
        <v>90</v>
      </c>
      <c r="K43" s="3" t="s">
        <v>84</v>
      </c>
      <c r="L43" s="4" t="s">
        <v>181</v>
      </c>
      <c r="M43" s="3">
        <v>4.0</v>
      </c>
      <c r="N43" s="3">
        <v>4.0</v>
      </c>
      <c r="O43" s="3">
        <v>5.0</v>
      </c>
      <c r="P43" s="3">
        <v>3.0</v>
      </c>
      <c r="Q43" s="3">
        <v>3.0</v>
      </c>
      <c r="R43" s="3">
        <v>4.0</v>
      </c>
      <c r="S43" s="3">
        <v>3.0</v>
      </c>
      <c r="T43" s="3">
        <v>3.0</v>
      </c>
      <c r="U43" s="3">
        <v>5.0</v>
      </c>
      <c r="V43" s="3">
        <v>4.0</v>
      </c>
      <c r="W43" s="3">
        <v>5.0</v>
      </c>
      <c r="X43" s="3">
        <v>3.0</v>
      </c>
      <c r="Y43" s="3">
        <v>5.0</v>
      </c>
      <c r="Z43" s="3">
        <v>3.0</v>
      </c>
      <c r="AA43" s="3">
        <v>5.0</v>
      </c>
      <c r="AB43" s="3">
        <v>6.0</v>
      </c>
      <c r="AC43" s="3">
        <v>7.0</v>
      </c>
      <c r="AD43" s="3">
        <v>5.0</v>
      </c>
      <c r="AE43" s="3">
        <v>6.0</v>
      </c>
      <c r="AF43" s="3">
        <v>4.0</v>
      </c>
      <c r="AG43" s="3">
        <v>6.0</v>
      </c>
      <c r="AH43" s="3">
        <v>6.0</v>
      </c>
      <c r="AI43" s="3">
        <v>7.0</v>
      </c>
      <c r="AJ43" s="3">
        <v>4.0</v>
      </c>
      <c r="AK43" s="3">
        <v>4.0</v>
      </c>
      <c r="AL43" s="3">
        <v>5.0</v>
      </c>
      <c r="AM43" s="3">
        <v>5.0</v>
      </c>
      <c r="AN43" s="3">
        <v>5.0</v>
      </c>
      <c r="AO43" s="3">
        <v>4.0</v>
      </c>
      <c r="AP43" s="3">
        <v>7.0</v>
      </c>
      <c r="AQ43" s="3">
        <v>7.0</v>
      </c>
      <c r="AR43" s="3">
        <v>4.0</v>
      </c>
      <c r="AS43" s="3">
        <v>3.0</v>
      </c>
      <c r="AT43" s="3">
        <v>4.0</v>
      </c>
      <c r="AU43" s="3">
        <v>3.0</v>
      </c>
      <c r="AV43" s="3">
        <v>3.0</v>
      </c>
      <c r="AW43" s="3">
        <v>3.0</v>
      </c>
      <c r="AX43" s="3">
        <v>2.0</v>
      </c>
      <c r="AY43" s="3">
        <v>3.0</v>
      </c>
      <c r="AZ43" s="3">
        <v>1.0</v>
      </c>
      <c r="BA43" s="3">
        <v>5.0</v>
      </c>
      <c r="BB43" s="3">
        <v>5.0</v>
      </c>
      <c r="BC43" s="3">
        <v>4.0</v>
      </c>
      <c r="BD43" s="3">
        <v>5.0</v>
      </c>
      <c r="BE43" s="3">
        <v>5.0</v>
      </c>
      <c r="BF43" s="3">
        <v>1.0</v>
      </c>
      <c r="BG43" s="3">
        <v>5.0</v>
      </c>
      <c r="BH43" s="3">
        <v>5.0</v>
      </c>
      <c r="BI43" s="3">
        <v>5.0</v>
      </c>
      <c r="BJ43" s="3">
        <v>5.0</v>
      </c>
      <c r="BK43" s="3">
        <v>2.0</v>
      </c>
      <c r="BL43" s="3">
        <v>5.0</v>
      </c>
      <c r="BM43" s="3">
        <v>2.0</v>
      </c>
      <c r="BN43" s="3">
        <v>5.0</v>
      </c>
      <c r="BO43" s="3">
        <v>5.0</v>
      </c>
      <c r="BP43" s="3">
        <v>5.0</v>
      </c>
    </row>
    <row r="44">
      <c r="A44" s="2">
        <v>45337.61904481481</v>
      </c>
      <c r="B44" s="3" t="s">
        <v>182</v>
      </c>
      <c r="C44" s="3" t="s">
        <v>69</v>
      </c>
      <c r="D44" s="3" t="s">
        <v>70</v>
      </c>
      <c r="E44" s="3" t="s">
        <v>80</v>
      </c>
      <c r="F44" s="3" t="s">
        <v>161</v>
      </c>
      <c r="G44" s="3">
        <v>17.0</v>
      </c>
      <c r="H44" s="3" t="s">
        <v>73</v>
      </c>
      <c r="I44" s="3" t="s">
        <v>74</v>
      </c>
      <c r="J44" s="3" t="s">
        <v>98</v>
      </c>
      <c r="K44" s="3" t="s">
        <v>76</v>
      </c>
      <c r="L44" s="4" t="s">
        <v>183</v>
      </c>
      <c r="M44" s="3">
        <v>4.0</v>
      </c>
      <c r="N44" s="3">
        <v>5.0</v>
      </c>
      <c r="O44" s="3">
        <v>5.0</v>
      </c>
      <c r="P44" s="3">
        <v>4.0</v>
      </c>
      <c r="Q44" s="3">
        <v>5.0</v>
      </c>
      <c r="R44" s="3">
        <v>5.0</v>
      </c>
      <c r="S44" s="3">
        <v>4.0</v>
      </c>
      <c r="T44" s="3">
        <v>4.0</v>
      </c>
      <c r="U44" s="3">
        <v>5.0</v>
      </c>
      <c r="V44" s="3">
        <v>5.0</v>
      </c>
      <c r="W44" s="3">
        <v>4.0</v>
      </c>
      <c r="X44" s="3">
        <v>4.0</v>
      </c>
      <c r="Y44" s="3">
        <v>5.0</v>
      </c>
      <c r="Z44" s="3">
        <v>5.0</v>
      </c>
      <c r="AA44" s="3">
        <v>4.0</v>
      </c>
      <c r="AB44" s="3">
        <v>2.0</v>
      </c>
      <c r="AC44" s="3">
        <v>4.0</v>
      </c>
      <c r="AD44" s="3">
        <v>5.0</v>
      </c>
      <c r="AE44" s="3">
        <v>3.0</v>
      </c>
      <c r="AF44" s="3">
        <v>4.0</v>
      </c>
      <c r="AG44" s="3">
        <v>2.0</v>
      </c>
      <c r="AH44" s="3">
        <v>1.0</v>
      </c>
      <c r="AI44" s="3">
        <v>3.0</v>
      </c>
      <c r="AJ44" s="3">
        <v>6.0</v>
      </c>
      <c r="AK44" s="3">
        <v>5.0</v>
      </c>
      <c r="AL44" s="3">
        <v>7.0</v>
      </c>
      <c r="AM44" s="3">
        <v>6.0</v>
      </c>
      <c r="AN44" s="3">
        <v>6.0</v>
      </c>
      <c r="AO44" s="3">
        <v>3.0</v>
      </c>
      <c r="AP44" s="3">
        <v>7.0</v>
      </c>
      <c r="AQ44" s="3">
        <v>5.0</v>
      </c>
      <c r="AR44" s="3">
        <v>6.0</v>
      </c>
      <c r="AS44" s="3">
        <v>6.0</v>
      </c>
      <c r="AT44" s="3">
        <v>7.0</v>
      </c>
      <c r="AU44" s="3">
        <v>6.0</v>
      </c>
      <c r="AV44" s="3">
        <v>4.0</v>
      </c>
      <c r="AW44" s="3">
        <v>5.0</v>
      </c>
      <c r="AX44" s="3">
        <v>5.0</v>
      </c>
      <c r="AY44" s="3">
        <v>4.0</v>
      </c>
      <c r="AZ44" s="3">
        <v>5.0</v>
      </c>
      <c r="BA44" s="3">
        <v>2.0</v>
      </c>
      <c r="BB44" s="3">
        <v>1.0</v>
      </c>
      <c r="BC44" s="3">
        <v>4.0</v>
      </c>
      <c r="BD44" s="3">
        <v>2.0</v>
      </c>
      <c r="BE44" s="3">
        <v>1.0</v>
      </c>
      <c r="BF44" s="3">
        <v>4.0</v>
      </c>
      <c r="BG44" s="3">
        <v>1.0</v>
      </c>
      <c r="BH44" s="3">
        <v>2.0</v>
      </c>
      <c r="BI44" s="3">
        <v>2.0</v>
      </c>
      <c r="BJ44" s="3">
        <v>3.0</v>
      </c>
      <c r="BK44" s="3">
        <v>4.0</v>
      </c>
      <c r="BL44" s="3">
        <v>1.0</v>
      </c>
      <c r="BM44" s="3">
        <v>4.0</v>
      </c>
      <c r="BN44" s="3">
        <v>3.0</v>
      </c>
      <c r="BO44" s="3">
        <v>3.0</v>
      </c>
      <c r="BP44" s="3">
        <v>1.0</v>
      </c>
    </row>
    <row r="45">
      <c r="A45" s="2">
        <v>45337.666339351854</v>
      </c>
      <c r="B45" s="3" t="s">
        <v>184</v>
      </c>
      <c r="C45" s="3" t="s">
        <v>69</v>
      </c>
      <c r="D45" s="3" t="s">
        <v>70</v>
      </c>
      <c r="E45" s="3" t="s">
        <v>107</v>
      </c>
      <c r="F45" s="3" t="s">
        <v>72</v>
      </c>
      <c r="G45" s="3">
        <v>20.0</v>
      </c>
      <c r="H45" s="3" t="s">
        <v>73</v>
      </c>
      <c r="I45" s="3" t="s">
        <v>74</v>
      </c>
      <c r="J45" s="3" t="s">
        <v>108</v>
      </c>
      <c r="K45" s="3" t="s">
        <v>95</v>
      </c>
      <c r="L45" s="4" t="s">
        <v>185</v>
      </c>
      <c r="M45" s="3">
        <v>4.0</v>
      </c>
      <c r="N45" s="3">
        <v>4.0</v>
      </c>
      <c r="O45" s="3">
        <v>5.0</v>
      </c>
      <c r="P45" s="3">
        <v>4.0</v>
      </c>
      <c r="Q45" s="3">
        <v>5.0</v>
      </c>
      <c r="R45" s="3">
        <v>5.0</v>
      </c>
      <c r="S45" s="3">
        <v>4.0</v>
      </c>
      <c r="T45" s="3">
        <v>5.0</v>
      </c>
      <c r="U45" s="3">
        <v>4.0</v>
      </c>
      <c r="V45" s="3">
        <v>4.0</v>
      </c>
      <c r="W45" s="3">
        <v>5.0</v>
      </c>
      <c r="X45" s="3">
        <v>4.0</v>
      </c>
      <c r="Y45" s="3">
        <v>5.0</v>
      </c>
      <c r="Z45" s="3">
        <v>5.0</v>
      </c>
      <c r="AA45" s="3">
        <v>4.0</v>
      </c>
      <c r="AB45" s="3">
        <v>3.0</v>
      </c>
      <c r="AC45" s="3">
        <v>4.0</v>
      </c>
      <c r="AD45" s="3">
        <v>6.0</v>
      </c>
      <c r="AE45" s="3">
        <v>3.0</v>
      </c>
      <c r="AF45" s="3">
        <v>4.0</v>
      </c>
      <c r="AG45" s="3">
        <v>2.0</v>
      </c>
      <c r="AH45" s="3">
        <v>3.0</v>
      </c>
      <c r="AI45" s="3">
        <v>3.0</v>
      </c>
      <c r="AJ45" s="3">
        <v>5.0</v>
      </c>
      <c r="AK45" s="3">
        <v>7.0</v>
      </c>
      <c r="AL45" s="3">
        <v>5.0</v>
      </c>
      <c r="AM45" s="3">
        <v>6.0</v>
      </c>
      <c r="AN45" s="3">
        <v>5.0</v>
      </c>
      <c r="AO45" s="3">
        <v>3.0</v>
      </c>
      <c r="AP45" s="3">
        <v>6.0</v>
      </c>
      <c r="AQ45" s="3">
        <v>6.0</v>
      </c>
      <c r="AR45" s="3">
        <v>7.0</v>
      </c>
      <c r="AS45" s="3">
        <v>5.0</v>
      </c>
      <c r="AT45" s="3">
        <v>6.0</v>
      </c>
      <c r="AU45" s="3">
        <v>6.0</v>
      </c>
      <c r="AV45" s="3">
        <v>4.0</v>
      </c>
      <c r="AW45" s="3">
        <v>5.0</v>
      </c>
      <c r="AX45" s="3">
        <v>4.0</v>
      </c>
      <c r="AY45" s="3">
        <v>5.0</v>
      </c>
      <c r="AZ45" s="3">
        <v>5.0</v>
      </c>
      <c r="BA45" s="3">
        <v>3.0</v>
      </c>
      <c r="BB45" s="3">
        <v>2.0</v>
      </c>
      <c r="BC45" s="3">
        <v>4.0</v>
      </c>
      <c r="BD45" s="3">
        <v>2.0</v>
      </c>
      <c r="BE45" s="3">
        <v>3.0</v>
      </c>
      <c r="BF45" s="3">
        <v>5.0</v>
      </c>
      <c r="BG45" s="3">
        <v>3.0</v>
      </c>
      <c r="BH45" s="3">
        <v>2.0</v>
      </c>
      <c r="BI45" s="3">
        <v>2.0</v>
      </c>
      <c r="BJ45" s="3">
        <v>1.0</v>
      </c>
      <c r="BK45" s="3">
        <v>4.0</v>
      </c>
      <c r="BL45" s="3">
        <v>2.0</v>
      </c>
      <c r="BM45" s="3">
        <v>5.0</v>
      </c>
      <c r="BN45" s="3">
        <v>3.0</v>
      </c>
      <c r="BO45" s="3">
        <v>2.0</v>
      </c>
      <c r="BP45" s="3">
        <v>2.0</v>
      </c>
    </row>
    <row r="46">
      <c r="A46" s="2">
        <v>45337.67239371528</v>
      </c>
      <c r="B46" s="3" t="s">
        <v>186</v>
      </c>
      <c r="C46" s="3" t="s">
        <v>69</v>
      </c>
      <c r="D46" s="3" t="s">
        <v>70</v>
      </c>
      <c r="E46" s="3" t="s">
        <v>105</v>
      </c>
      <c r="F46" s="3" t="s">
        <v>72</v>
      </c>
      <c r="G46" s="3">
        <v>21.0</v>
      </c>
      <c r="H46" s="3" t="s">
        <v>73</v>
      </c>
      <c r="I46" s="3" t="s">
        <v>74</v>
      </c>
      <c r="J46" s="3" t="s">
        <v>94</v>
      </c>
      <c r="K46" s="3" t="s">
        <v>95</v>
      </c>
      <c r="L46" s="4" t="s">
        <v>187</v>
      </c>
      <c r="M46" s="3">
        <v>5.0</v>
      </c>
      <c r="N46" s="3">
        <v>4.0</v>
      </c>
      <c r="O46" s="3">
        <v>5.0</v>
      </c>
      <c r="P46" s="3">
        <v>4.0</v>
      </c>
      <c r="Q46" s="3">
        <v>4.0</v>
      </c>
      <c r="R46" s="3">
        <v>5.0</v>
      </c>
      <c r="S46" s="3">
        <v>4.0</v>
      </c>
      <c r="T46" s="3">
        <v>5.0</v>
      </c>
      <c r="U46" s="3">
        <v>5.0</v>
      </c>
      <c r="V46" s="3">
        <v>4.0</v>
      </c>
      <c r="W46" s="3">
        <v>5.0</v>
      </c>
      <c r="X46" s="3">
        <v>4.0</v>
      </c>
      <c r="Y46" s="3">
        <v>5.0</v>
      </c>
      <c r="Z46" s="3">
        <v>5.0</v>
      </c>
      <c r="AA46" s="3">
        <v>4.0</v>
      </c>
      <c r="AB46" s="3">
        <v>2.0</v>
      </c>
      <c r="AC46" s="3">
        <v>3.0</v>
      </c>
      <c r="AD46" s="3">
        <v>6.0</v>
      </c>
      <c r="AE46" s="3">
        <v>3.0</v>
      </c>
      <c r="AF46" s="3">
        <v>2.0</v>
      </c>
      <c r="AG46" s="3">
        <v>3.0</v>
      </c>
      <c r="AH46" s="3">
        <v>2.0</v>
      </c>
      <c r="AI46" s="3">
        <v>2.0</v>
      </c>
      <c r="AJ46" s="3">
        <v>5.0</v>
      </c>
      <c r="AK46" s="3">
        <v>6.0</v>
      </c>
      <c r="AL46" s="3">
        <v>6.0</v>
      </c>
      <c r="AM46" s="3">
        <v>5.0</v>
      </c>
      <c r="AN46" s="3">
        <v>7.0</v>
      </c>
      <c r="AO46" s="3">
        <v>4.0</v>
      </c>
      <c r="AP46" s="3">
        <v>6.0</v>
      </c>
      <c r="AQ46" s="3">
        <v>5.0</v>
      </c>
      <c r="AR46" s="3">
        <v>6.0</v>
      </c>
      <c r="AS46" s="3">
        <v>7.0</v>
      </c>
      <c r="AT46" s="3">
        <v>5.0</v>
      </c>
      <c r="AU46" s="3">
        <v>6.0</v>
      </c>
      <c r="AV46" s="3">
        <v>5.0</v>
      </c>
      <c r="AW46" s="3">
        <v>4.0</v>
      </c>
      <c r="AX46" s="3">
        <v>4.0</v>
      </c>
      <c r="AY46" s="3">
        <v>5.0</v>
      </c>
      <c r="AZ46" s="3">
        <v>4.0</v>
      </c>
      <c r="BA46" s="3">
        <v>2.0</v>
      </c>
      <c r="BB46" s="3">
        <v>1.0</v>
      </c>
      <c r="BC46" s="3">
        <v>4.0</v>
      </c>
      <c r="BD46" s="3">
        <v>2.0</v>
      </c>
      <c r="BE46" s="3">
        <v>3.0</v>
      </c>
      <c r="BF46" s="3">
        <v>5.0</v>
      </c>
      <c r="BG46" s="3">
        <v>3.0</v>
      </c>
      <c r="BH46" s="3">
        <v>2.0</v>
      </c>
      <c r="BI46" s="3">
        <v>3.0</v>
      </c>
      <c r="BJ46" s="3">
        <v>1.0</v>
      </c>
      <c r="BK46" s="3">
        <v>4.0</v>
      </c>
      <c r="BL46" s="3">
        <v>2.0</v>
      </c>
      <c r="BM46" s="3">
        <v>4.0</v>
      </c>
      <c r="BN46" s="3">
        <v>3.0</v>
      </c>
      <c r="BO46" s="3">
        <v>1.0</v>
      </c>
      <c r="BP46" s="3">
        <v>2.0</v>
      </c>
    </row>
    <row r="47">
      <c r="A47" s="2">
        <v>45337.74090881944</v>
      </c>
      <c r="B47" s="3" t="s">
        <v>188</v>
      </c>
      <c r="C47" s="3" t="s">
        <v>69</v>
      </c>
      <c r="D47" s="3" t="s">
        <v>79</v>
      </c>
      <c r="E47" s="3" t="s">
        <v>105</v>
      </c>
      <c r="F47" s="3" t="s">
        <v>72</v>
      </c>
      <c r="G47" s="3">
        <v>23.0</v>
      </c>
      <c r="H47" s="3" t="s">
        <v>88</v>
      </c>
      <c r="I47" s="3" t="s">
        <v>83</v>
      </c>
      <c r="J47" s="3" t="s">
        <v>108</v>
      </c>
      <c r="K47" s="3" t="s">
        <v>76</v>
      </c>
      <c r="L47" s="4" t="s">
        <v>189</v>
      </c>
      <c r="M47" s="3">
        <v>5.0</v>
      </c>
      <c r="N47" s="3">
        <v>5.0</v>
      </c>
      <c r="O47" s="3">
        <v>5.0</v>
      </c>
      <c r="P47" s="3">
        <v>4.0</v>
      </c>
      <c r="Q47" s="3">
        <v>5.0</v>
      </c>
      <c r="R47" s="3">
        <v>4.0</v>
      </c>
      <c r="S47" s="3">
        <v>5.0</v>
      </c>
      <c r="T47" s="3">
        <v>4.0</v>
      </c>
      <c r="U47" s="3">
        <v>4.0</v>
      </c>
      <c r="V47" s="3">
        <v>4.0</v>
      </c>
      <c r="W47" s="3">
        <v>4.0</v>
      </c>
      <c r="X47" s="3">
        <v>5.0</v>
      </c>
      <c r="Y47" s="3">
        <v>5.0</v>
      </c>
      <c r="Z47" s="3">
        <v>4.0</v>
      </c>
      <c r="AA47" s="3">
        <v>4.0</v>
      </c>
      <c r="AB47" s="3">
        <v>4.0</v>
      </c>
      <c r="AC47" s="3">
        <v>1.0</v>
      </c>
      <c r="AD47" s="3">
        <v>6.0</v>
      </c>
      <c r="AE47" s="3">
        <v>3.0</v>
      </c>
      <c r="AF47" s="3">
        <v>7.0</v>
      </c>
      <c r="AG47" s="3">
        <v>7.0</v>
      </c>
      <c r="AH47" s="3">
        <v>6.0</v>
      </c>
      <c r="AI47" s="3">
        <v>2.0</v>
      </c>
      <c r="AJ47" s="3">
        <v>5.0</v>
      </c>
      <c r="AK47" s="3">
        <v>7.0</v>
      </c>
      <c r="AL47" s="3">
        <v>6.0</v>
      </c>
      <c r="AM47" s="3">
        <v>6.0</v>
      </c>
      <c r="AN47" s="3">
        <v>6.0</v>
      </c>
      <c r="AO47" s="3">
        <v>6.0</v>
      </c>
      <c r="AP47" s="3">
        <v>6.0</v>
      </c>
      <c r="AQ47" s="3">
        <v>7.0</v>
      </c>
      <c r="AR47" s="3">
        <v>6.0</v>
      </c>
      <c r="AS47" s="3">
        <v>6.0</v>
      </c>
      <c r="AT47" s="3">
        <v>6.0</v>
      </c>
      <c r="AU47" s="3">
        <v>5.0</v>
      </c>
      <c r="AV47" s="3">
        <v>5.0</v>
      </c>
      <c r="AW47" s="3">
        <v>1.0</v>
      </c>
      <c r="AX47" s="3">
        <v>1.0</v>
      </c>
      <c r="AY47" s="3">
        <v>1.0</v>
      </c>
      <c r="AZ47" s="3">
        <v>4.0</v>
      </c>
      <c r="BA47" s="3">
        <v>1.0</v>
      </c>
      <c r="BB47" s="3">
        <v>2.0</v>
      </c>
      <c r="BC47" s="3">
        <v>4.0</v>
      </c>
      <c r="BD47" s="3">
        <v>2.0</v>
      </c>
      <c r="BE47" s="3">
        <v>3.0</v>
      </c>
      <c r="BF47" s="3">
        <v>5.0</v>
      </c>
      <c r="BG47" s="3">
        <v>1.0</v>
      </c>
      <c r="BH47" s="3">
        <v>1.0</v>
      </c>
      <c r="BI47" s="3">
        <v>1.0</v>
      </c>
      <c r="BJ47" s="3">
        <v>2.0</v>
      </c>
      <c r="BK47" s="3">
        <v>4.0</v>
      </c>
      <c r="BL47" s="3">
        <v>1.0</v>
      </c>
      <c r="BM47" s="3">
        <v>5.0</v>
      </c>
      <c r="BN47" s="3">
        <v>1.0</v>
      </c>
      <c r="BO47" s="3">
        <v>3.0</v>
      </c>
      <c r="BP47" s="3">
        <v>2.0</v>
      </c>
    </row>
    <row r="48">
      <c r="A48" s="2">
        <v>45337.744048831024</v>
      </c>
      <c r="B48" s="3" t="s">
        <v>190</v>
      </c>
      <c r="C48" s="3" t="s">
        <v>69</v>
      </c>
      <c r="D48" s="3" t="s">
        <v>79</v>
      </c>
      <c r="E48" s="3" t="s">
        <v>125</v>
      </c>
      <c r="F48" s="3" t="s">
        <v>72</v>
      </c>
      <c r="G48" s="3">
        <v>22.0</v>
      </c>
      <c r="H48" s="3" t="s">
        <v>73</v>
      </c>
      <c r="I48" s="3" t="s">
        <v>74</v>
      </c>
      <c r="J48" s="3" t="s">
        <v>75</v>
      </c>
      <c r="K48" s="3" t="s">
        <v>84</v>
      </c>
      <c r="L48" s="4" t="s">
        <v>191</v>
      </c>
      <c r="M48" s="3">
        <v>4.0</v>
      </c>
      <c r="N48" s="3">
        <v>4.0</v>
      </c>
      <c r="O48" s="3">
        <v>5.0</v>
      </c>
      <c r="P48" s="3">
        <v>4.0</v>
      </c>
      <c r="Q48" s="3">
        <v>5.0</v>
      </c>
      <c r="R48" s="3">
        <v>4.0</v>
      </c>
      <c r="S48" s="3">
        <v>5.0</v>
      </c>
      <c r="T48" s="3">
        <v>5.0</v>
      </c>
      <c r="U48" s="3">
        <v>4.0</v>
      </c>
      <c r="V48" s="3">
        <v>5.0</v>
      </c>
      <c r="W48" s="3">
        <v>4.0</v>
      </c>
      <c r="X48" s="3">
        <v>5.0</v>
      </c>
      <c r="Y48" s="3">
        <v>4.0</v>
      </c>
      <c r="Z48" s="3">
        <v>4.0</v>
      </c>
      <c r="AA48" s="3">
        <v>5.0</v>
      </c>
      <c r="AB48" s="3">
        <v>2.0</v>
      </c>
      <c r="AC48" s="3">
        <v>3.0</v>
      </c>
      <c r="AD48" s="3">
        <v>6.0</v>
      </c>
      <c r="AE48" s="3">
        <v>4.0</v>
      </c>
      <c r="AF48" s="3">
        <v>3.0</v>
      </c>
      <c r="AG48" s="3">
        <v>3.0</v>
      </c>
      <c r="AH48" s="3">
        <v>2.0</v>
      </c>
      <c r="AI48" s="3">
        <v>3.0</v>
      </c>
      <c r="AJ48" s="3">
        <v>6.0</v>
      </c>
      <c r="AK48" s="3">
        <v>5.0</v>
      </c>
      <c r="AL48" s="3">
        <v>7.0</v>
      </c>
      <c r="AM48" s="3">
        <v>6.0</v>
      </c>
      <c r="AN48" s="3">
        <v>6.0</v>
      </c>
      <c r="AO48" s="3">
        <v>3.0</v>
      </c>
      <c r="AP48" s="3">
        <v>5.0</v>
      </c>
      <c r="AQ48" s="3">
        <v>7.0</v>
      </c>
      <c r="AR48" s="3">
        <v>6.0</v>
      </c>
      <c r="AS48" s="3">
        <v>6.0</v>
      </c>
      <c r="AT48" s="3">
        <v>7.0</v>
      </c>
      <c r="AU48" s="3">
        <v>5.0</v>
      </c>
      <c r="AV48" s="3">
        <v>4.0</v>
      </c>
      <c r="AW48" s="3">
        <v>5.0</v>
      </c>
      <c r="AX48" s="3">
        <v>5.0</v>
      </c>
      <c r="AY48" s="3">
        <v>4.0</v>
      </c>
      <c r="AZ48" s="3">
        <v>5.0</v>
      </c>
      <c r="BA48" s="3">
        <v>3.0</v>
      </c>
      <c r="BB48" s="3">
        <v>2.0</v>
      </c>
      <c r="BC48" s="3">
        <v>4.0</v>
      </c>
      <c r="BD48" s="3">
        <v>2.0</v>
      </c>
      <c r="BE48" s="3">
        <v>1.0</v>
      </c>
      <c r="BF48" s="3">
        <v>4.0</v>
      </c>
      <c r="BG48" s="3">
        <v>2.0</v>
      </c>
      <c r="BH48" s="3">
        <v>3.0</v>
      </c>
      <c r="BI48" s="3">
        <v>2.0</v>
      </c>
      <c r="BJ48" s="3">
        <v>3.0</v>
      </c>
      <c r="BK48" s="3">
        <v>5.0</v>
      </c>
      <c r="BL48" s="3">
        <v>2.0</v>
      </c>
      <c r="BM48" s="3">
        <v>4.0</v>
      </c>
      <c r="BN48" s="3">
        <v>2.0</v>
      </c>
      <c r="BO48" s="3">
        <v>1.0</v>
      </c>
      <c r="BP48" s="3">
        <v>3.0</v>
      </c>
    </row>
    <row r="49">
      <c r="A49" s="2">
        <v>45337.7525209375</v>
      </c>
      <c r="B49" s="3" t="s">
        <v>192</v>
      </c>
      <c r="C49" s="3" t="s">
        <v>69</v>
      </c>
      <c r="D49" s="3" t="s">
        <v>79</v>
      </c>
      <c r="E49" s="3" t="s">
        <v>125</v>
      </c>
      <c r="F49" s="3" t="s">
        <v>72</v>
      </c>
      <c r="G49" s="3">
        <v>21.0</v>
      </c>
      <c r="H49" s="3" t="s">
        <v>73</v>
      </c>
      <c r="I49" s="3" t="s">
        <v>74</v>
      </c>
      <c r="J49" s="3" t="s">
        <v>75</v>
      </c>
      <c r="K49" s="3" t="s">
        <v>84</v>
      </c>
      <c r="L49" s="4" t="s">
        <v>193</v>
      </c>
      <c r="M49" s="3">
        <v>5.0</v>
      </c>
      <c r="N49" s="3">
        <v>4.0</v>
      </c>
      <c r="O49" s="3">
        <v>5.0</v>
      </c>
      <c r="P49" s="3">
        <v>4.0</v>
      </c>
      <c r="Q49" s="3">
        <v>4.0</v>
      </c>
      <c r="R49" s="3">
        <v>5.0</v>
      </c>
      <c r="S49" s="3">
        <v>4.0</v>
      </c>
      <c r="T49" s="3">
        <v>5.0</v>
      </c>
      <c r="U49" s="3">
        <v>5.0</v>
      </c>
      <c r="V49" s="3">
        <v>4.0</v>
      </c>
      <c r="W49" s="3">
        <v>5.0</v>
      </c>
      <c r="X49" s="3">
        <v>4.0</v>
      </c>
      <c r="Y49" s="3">
        <v>5.0</v>
      </c>
      <c r="Z49" s="3">
        <v>4.0</v>
      </c>
      <c r="AA49" s="3">
        <v>4.0</v>
      </c>
      <c r="AB49" s="3">
        <v>3.0</v>
      </c>
      <c r="AC49" s="3">
        <v>3.0</v>
      </c>
      <c r="AD49" s="3">
        <v>6.0</v>
      </c>
      <c r="AE49" s="3">
        <v>4.0</v>
      </c>
      <c r="AF49" s="3">
        <v>2.0</v>
      </c>
      <c r="AG49" s="3">
        <v>3.0</v>
      </c>
      <c r="AH49" s="3">
        <v>2.0</v>
      </c>
      <c r="AI49" s="3">
        <v>2.0</v>
      </c>
      <c r="AJ49" s="3">
        <v>5.0</v>
      </c>
      <c r="AK49" s="3">
        <v>5.0</v>
      </c>
      <c r="AL49" s="3">
        <v>7.0</v>
      </c>
      <c r="AM49" s="3">
        <v>6.0</v>
      </c>
      <c r="AN49" s="3">
        <v>5.0</v>
      </c>
      <c r="AO49" s="3">
        <v>3.0</v>
      </c>
      <c r="AP49" s="3">
        <v>6.0</v>
      </c>
      <c r="AQ49" s="3">
        <v>5.0</v>
      </c>
      <c r="AR49" s="3">
        <v>7.0</v>
      </c>
      <c r="AS49" s="3">
        <v>6.0</v>
      </c>
      <c r="AT49" s="3">
        <v>6.0</v>
      </c>
      <c r="AU49" s="3">
        <v>5.0</v>
      </c>
      <c r="AV49" s="3">
        <v>5.0</v>
      </c>
      <c r="AW49" s="3">
        <v>4.0</v>
      </c>
      <c r="AX49" s="3">
        <v>5.0</v>
      </c>
      <c r="AY49" s="3">
        <v>5.0</v>
      </c>
      <c r="AZ49" s="3">
        <v>4.0</v>
      </c>
      <c r="BA49" s="3">
        <v>2.0</v>
      </c>
      <c r="BB49" s="3">
        <v>3.0</v>
      </c>
      <c r="BC49" s="3">
        <v>5.0</v>
      </c>
      <c r="BD49" s="3">
        <v>3.0</v>
      </c>
      <c r="BE49" s="3">
        <v>3.0</v>
      </c>
      <c r="BF49" s="3">
        <v>4.0</v>
      </c>
      <c r="BG49" s="3">
        <v>2.0</v>
      </c>
      <c r="BH49" s="3">
        <v>1.0</v>
      </c>
      <c r="BI49" s="3">
        <v>2.0</v>
      </c>
      <c r="BJ49" s="3">
        <v>2.0</v>
      </c>
      <c r="BK49" s="3">
        <v>5.0</v>
      </c>
      <c r="BL49" s="3">
        <v>3.0</v>
      </c>
      <c r="BM49" s="3">
        <v>4.0</v>
      </c>
      <c r="BN49" s="3">
        <v>2.0</v>
      </c>
      <c r="BO49" s="3">
        <v>2.0</v>
      </c>
      <c r="BP49" s="3">
        <v>1.0</v>
      </c>
    </row>
    <row r="50">
      <c r="A50" s="2">
        <v>45337.756163495374</v>
      </c>
      <c r="B50" s="3" t="s">
        <v>194</v>
      </c>
      <c r="C50" s="3" t="s">
        <v>69</v>
      </c>
      <c r="D50" s="3" t="s">
        <v>70</v>
      </c>
      <c r="E50" s="3" t="s">
        <v>97</v>
      </c>
      <c r="F50" s="3" t="s">
        <v>72</v>
      </c>
      <c r="G50" s="3">
        <v>20.0</v>
      </c>
      <c r="H50" s="3" t="s">
        <v>73</v>
      </c>
      <c r="I50" s="3" t="s">
        <v>74</v>
      </c>
      <c r="J50" s="3" t="s">
        <v>108</v>
      </c>
      <c r="K50" s="3" t="s">
        <v>73</v>
      </c>
      <c r="M50" s="3">
        <v>5.0</v>
      </c>
      <c r="N50" s="3">
        <v>4.0</v>
      </c>
      <c r="O50" s="3">
        <v>5.0</v>
      </c>
      <c r="P50" s="3">
        <v>5.0</v>
      </c>
      <c r="Q50" s="3">
        <v>4.0</v>
      </c>
      <c r="R50" s="3">
        <v>5.0</v>
      </c>
      <c r="S50" s="3">
        <v>4.0</v>
      </c>
      <c r="T50" s="3">
        <v>4.0</v>
      </c>
      <c r="U50" s="3">
        <v>5.0</v>
      </c>
      <c r="V50" s="3">
        <v>4.0</v>
      </c>
      <c r="W50" s="3">
        <v>5.0</v>
      </c>
      <c r="X50" s="3">
        <v>4.0</v>
      </c>
      <c r="Y50" s="3">
        <v>4.0</v>
      </c>
      <c r="Z50" s="3">
        <v>5.0</v>
      </c>
      <c r="AA50" s="3">
        <v>4.0</v>
      </c>
      <c r="AB50" s="3">
        <v>3.0</v>
      </c>
      <c r="AC50" s="3">
        <v>2.0</v>
      </c>
      <c r="AD50" s="3">
        <v>6.0</v>
      </c>
      <c r="AE50" s="3">
        <v>3.0</v>
      </c>
      <c r="AF50" s="3">
        <v>2.0</v>
      </c>
      <c r="AG50" s="3">
        <v>4.0</v>
      </c>
      <c r="AH50" s="3">
        <v>2.0</v>
      </c>
      <c r="AI50" s="3">
        <v>3.0</v>
      </c>
      <c r="AJ50" s="3">
        <v>7.0</v>
      </c>
      <c r="AK50" s="3">
        <v>5.0</v>
      </c>
      <c r="AL50" s="3">
        <v>6.0</v>
      </c>
      <c r="AM50" s="3">
        <v>7.0</v>
      </c>
      <c r="AN50" s="3">
        <v>5.0</v>
      </c>
      <c r="AO50" s="3">
        <v>3.0</v>
      </c>
      <c r="AP50" s="3">
        <v>6.0</v>
      </c>
      <c r="AQ50" s="3">
        <v>7.0</v>
      </c>
      <c r="AR50" s="3">
        <v>5.0</v>
      </c>
      <c r="AS50" s="3">
        <v>6.0</v>
      </c>
      <c r="AT50" s="3">
        <v>7.0</v>
      </c>
      <c r="AU50" s="3">
        <v>6.0</v>
      </c>
      <c r="AV50" s="3">
        <v>5.0</v>
      </c>
      <c r="AW50" s="3">
        <v>4.0</v>
      </c>
      <c r="AX50" s="3">
        <v>5.0</v>
      </c>
      <c r="AY50" s="3">
        <v>5.0</v>
      </c>
      <c r="AZ50" s="3">
        <v>4.0</v>
      </c>
      <c r="BA50" s="3">
        <v>2.0</v>
      </c>
      <c r="BB50" s="3">
        <v>1.0</v>
      </c>
      <c r="BC50" s="3">
        <v>4.0</v>
      </c>
      <c r="BD50" s="3">
        <v>2.0</v>
      </c>
      <c r="BE50" s="3">
        <v>1.0</v>
      </c>
      <c r="BF50" s="3">
        <v>4.0</v>
      </c>
      <c r="BG50" s="3">
        <v>2.0</v>
      </c>
      <c r="BH50" s="3">
        <v>1.0</v>
      </c>
      <c r="BI50" s="3">
        <v>3.0</v>
      </c>
      <c r="BJ50" s="3">
        <v>2.0</v>
      </c>
      <c r="BK50" s="3">
        <v>5.0</v>
      </c>
      <c r="BL50" s="3">
        <v>3.0</v>
      </c>
      <c r="BM50" s="3">
        <v>4.0</v>
      </c>
      <c r="BN50" s="3">
        <v>2.0</v>
      </c>
      <c r="BO50" s="3">
        <v>1.0</v>
      </c>
      <c r="BP50" s="3">
        <v>3.0</v>
      </c>
    </row>
    <row r="51">
      <c r="A51" s="2">
        <v>45337.75897568287</v>
      </c>
      <c r="B51" s="3" t="s">
        <v>195</v>
      </c>
      <c r="C51" s="3" t="s">
        <v>69</v>
      </c>
      <c r="D51" s="3" t="s">
        <v>70</v>
      </c>
      <c r="E51" s="3" t="s">
        <v>119</v>
      </c>
      <c r="F51" s="3" t="s">
        <v>81</v>
      </c>
      <c r="G51" s="3">
        <v>24.0</v>
      </c>
      <c r="H51" s="3" t="s">
        <v>88</v>
      </c>
      <c r="I51" s="3" t="s">
        <v>89</v>
      </c>
      <c r="J51" s="3" t="s">
        <v>98</v>
      </c>
      <c r="K51" s="3" t="s">
        <v>88</v>
      </c>
      <c r="M51" s="3">
        <v>4.0</v>
      </c>
      <c r="N51" s="3">
        <v>4.0</v>
      </c>
      <c r="O51" s="3">
        <v>5.0</v>
      </c>
      <c r="P51" s="3">
        <v>4.0</v>
      </c>
      <c r="Q51" s="3">
        <v>5.0</v>
      </c>
      <c r="R51" s="3">
        <v>5.0</v>
      </c>
      <c r="S51" s="3">
        <v>4.0</v>
      </c>
      <c r="T51" s="3">
        <v>5.0</v>
      </c>
      <c r="U51" s="3">
        <v>4.0</v>
      </c>
      <c r="V51" s="3">
        <v>4.0</v>
      </c>
      <c r="W51" s="3">
        <v>5.0</v>
      </c>
      <c r="X51" s="3">
        <v>4.0</v>
      </c>
      <c r="Y51" s="3">
        <v>5.0</v>
      </c>
      <c r="Z51" s="3">
        <v>4.0</v>
      </c>
      <c r="AA51" s="3">
        <v>4.0</v>
      </c>
      <c r="AB51" s="3">
        <v>2.0</v>
      </c>
      <c r="AC51" s="3">
        <v>4.0</v>
      </c>
      <c r="AD51" s="3">
        <v>6.0</v>
      </c>
      <c r="AE51" s="3">
        <v>2.0</v>
      </c>
      <c r="AF51" s="3">
        <v>4.0</v>
      </c>
      <c r="AG51" s="3">
        <v>1.0</v>
      </c>
      <c r="AH51" s="3">
        <v>3.0</v>
      </c>
      <c r="AI51" s="3">
        <v>2.0</v>
      </c>
      <c r="AJ51" s="3">
        <v>5.0</v>
      </c>
      <c r="AK51" s="3">
        <v>7.0</v>
      </c>
      <c r="AL51" s="3">
        <v>6.0</v>
      </c>
      <c r="AM51" s="3">
        <v>7.0</v>
      </c>
      <c r="AN51" s="3">
        <v>5.0</v>
      </c>
      <c r="AO51" s="3">
        <v>2.0</v>
      </c>
      <c r="AP51" s="3">
        <v>7.0</v>
      </c>
      <c r="AQ51" s="3">
        <v>5.0</v>
      </c>
      <c r="AR51" s="3">
        <v>7.0</v>
      </c>
      <c r="AS51" s="3">
        <v>6.0</v>
      </c>
      <c r="AT51" s="3">
        <v>7.0</v>
      </c>
      <c r="AU51" s="3">
        <v>5.0</v>
      </c>
      <c r="AV51" s="3">
        <v>5.0</v>
      </c>
      <c r="AW51" s="3">
        <v>4.0</v>
      </c>
      <c r="AX51" s="3">
        <v>5.0</v>
      </c>
      <c r="AY51" s="3">
        <v>5.0</v>
      </c>
      <c r="AZ51" s="3">
        <v>4.0</v>
      </c>
      <c r="BA51" s="3">
        <v>3.0</v>
      </c>
      <c r="BB51" s="3">
        <v>1.0</v>
      </c>
      <c r="BC51" s="3">
        <v>4.0</v>
      </c>
      <c r="BD51" s="3">
        <v>3.0</v>
      </c>
      <c r="BE51" s="3">
        <v>2.0</v>
      </c>
      <c r="BF51" s="3">
        <v>4.0</v>
      </c>
      <c r="BG51" s="3">
        <v>2.0</v>
      </c>
      <c r="BH51" s="3">
        <v>1.0</v>
      </c>
      <c r="BI51" s="3">
        <v>3.0</v>
      </c>
      <c r="BJ51" s="3">
        <v>2.0</v>
      </c>
      <c r="BK51" s="3">
        <v>4.0</v>
      </c>
      <c r="BL51" s="3">
        <v>3.0</v>
      </c>
      <c r="BM51" s="3">
        <v>5.0</v>
      </c>
      <c r="BN51" s="3">
        <v>3.0</v>
      </c>
      <c r="BO51" s="3">
        <v>2.0</v>
      </c>
      <c r="BP51" s="3">
        <v>2.0</v>
      </c>
    </row>
    <row r="52">
      <c r="A52" s="2">
        <v>45337.76070679398</v>
      </c>
      <c r="B52" s="3" t="s">
        <v>196</v>
      </c>
      <c r="C52" s="3" t="s">
        <v>69</v>
      </c>
      <c r="D52" s="3" t="s">
        <v>79</v>
      </c>
      <c r="E52" s="3" t="s">
        <v>159</v>
      </c>
      <c r="F52" s="3" t="s">
        <v>72</v>
      </c>
      <c r="G52" s="3">
        <v>24.0</v>
      </c>
      <c r="H52" s="3" t="s">
        <v>73</v>
      </c>
      <c r="I52" s="3" t="s">
        <v>89</v>
      </c>
      <c r="J52" s="3" t="s">
        <v>94</v>
      </c>
      <c r="K52" s="3" t="s">
        <v>95</v>
      </c>
      <c r="L52" s="4" t="s">
        <v>197</v>
      </c>
      <c r="M52" s="3">
        <v>5.0</v>
      </c>
      <c r="N52" s="3">
        <v>4.0</v>
      </c>
      <c r="O52" s="3">
        <v>4.0</v>
      </c>
      <c r="P52" s="3">
        <v>4.0</v>
      </c>
      <c r="Q52" s="3">
        <v>5.0</v>
      </c>
      <c r="R52" s="3">
        <v>4.0</v>
      </c>
      <c r="S52" s="3">
        <v>5.0</v>
      </c>
      <c r="T52" s="3">
        <v>4.0</v>
      </c>
      <c r="U52" s="3">
        <v>4.0</v>
      </c>
      <c r="V52" s="3">
        <v>4.0</v>
      </c>
      <c r="W52" s="3">
        <v>4.0</v>
      </c>
      <c r="X52" s="3">
        <v>5.0</v>
      </c>
      <c r="Y52" s="3">
        <v>4.0</v>
      </c>
      <c r="Z52" s="3">
        <v>5.0</v>
      </c>
      <c r="AA52" s="3">
        <v>5.0</v>
      </c>
      <c r="AB52" s="3">
        <v>4.0</v>
      </c>
      <c r="AC52" s="3">
        <v>1.0</v>
      </c>
      <c r="AD52" s="3">
        <v>7.0</v>
      </c>
      <c r="AE52" s="3">
        <v>3.0</v>
      </c>
      <c r="AF52" s="3">
        <v>2.0</v>
      </c>
      <c r="AG52" s="3">
        <v>2.0</v>
      </c>
      <c r="AH52" s="3">
        <v>1.0</v>
      </c>
      <c r="AI52" s="3">
        <v>3.0</v>
      </c>
      <c r="AJ52" s="3">
        <v>7.0</v>
      </c>
      <c r="AK52" s="3">
        <v>6.0</v>
      </c>
      <c r="AL52" s="3">
        <v>6.0</v>
      </c>
      <c r="AM52" s="3">
        <v>5.0</v>
      </c>
      <c r="AN52" s="3">
        <v>7.0</v>
      </c>
      <c r="AO52" s="3">
        <v>2.0</v>
      </c>
      <c r="AP52" s="3">
        <v>7.0</v>
      </c>
      <c r="AQ52" s="3">
        <v>5.0</v>
      </c>
      <c r="AR52" s="3">
        <v>6.0</v>
      </c>
      <c r="AS52" s="3">
        <v>5.0</v>
      </c>
      <c r="AT52" s="3">
        <v>7.0</v>
      </c>
      <c r="AU52" s="3">
        <v>6.0</v>
      </c>
      <c r="AV52" s="3">
        <v>5.0</v>
      </c>
      <c r="AW52" s="3">
        <v>4.0</v>
      </c>
      <c r="AX52" s="3">
        <v>5.0</v>
      </c>
      <c r="AY52" s="3">
        <v>5.0</v>
      </c>
      <c r="AZ52" s="3">
        <v>4.0</v>
      </c>
      <c r="BA52" s="3">
        <v>1.0</v>
      </c>
      <c r="BB52" s="3">
        <v>2.0</v>
      </c>
      <c r="BC52" s="3">
        <v>5.0</v>
      </c>
      <c r="BD52" s="3">
        <v>2.0</v>
      </c>
      <c r="BE52" s="3">
        <v>2.0</v>
      </c>
      <c r="BF52" s="3">
        <v>5.0</v>
      </c>
      <c r="BG52" s="3">
        <v>2.0</v>
      </c>
      <c r="BH52" s="3">
        <v>1.0</v>
      </c>
      <c r="BI52" s="3">
        <v>3.0</v>
      </c>
      <c r="BJ52" s="3">
        <v>3.0</v>
      </c>
      <c r="BK52" s="3">
        <v>5.0</v>
      </c>
      <c r="BL52" s="3">
        <v>3.0</v>
      </c>
      <c r="BM52" s="3">
        <v>5.0</v>
      </c>
      <c r="BN52" s="3">
        <v>1.0</v>
      </c>
      <c r="BO52" s="3">
        <v>2.0</v>
      </c>
      <c r="BP52" s="3">
        <v>2.0</v>
      </c>
    </row>
    <row r="53">
      <c r="A53" s="2">
        <v>45337.767634375</v>
      </c>
      <c r="B53" s="3" t="s">
        <v>198</v>
      </c>
      <c r="C53" s="3" t="s">
        <v>69</v>
      </c>
      <c r="D53" s="3" t="s">
        <v>70</v>
      </c>
      <c r="E53" s="3" t="s">
        <v>80</v>
      </c>
      <c r="F53" s="3" t="s">
        <v>72</v>
      </c>
      <c r="G53" s="3">
        <v>23.0</v>
      </c>
      <c r="H53" s="3" t="s">
        <v>73</v>
      </c>
      <c r="I53" s="3" t="s">
        <v>74</v>
      </c>
      <c r="J53" s="3" t="s">
        <v>108</v>
      </c>
      <c r="K53" s="3" t="s">
        <v>95</v>
      </c>
      <c r="M53" s="3">
        <v>5.0</v>
      </c>
      <c r="N53" s="3">
        <v>5.0</v>
      </c>
      <c r="O53" s="3">
        <v>4.0</v>
      </c>
      <c r="P53" s="3">
        <v>4.0</v>
      </c>
      <c r="Q53" s="3">
        <v>5.0</v>
      </c>
      <c r="R53" s="3">
        <v>4.0</v>
      </c>
      <c r="S53" s="3">
        <v>4.0</v>
      </c>
      <c r="T53" s="3">
        <v>5.0</v>
      </c>
      <c r="U53" s="3">
        <v>4.0</v>
      </c>
      <c r="V53" s="3">
        <v>5.0</v>
      </c>
      <c r="W53" s="3">
        <v>4.0</v>
      </c>
      <c r="X53" s="3">
        <v>5.0</v>
      </c>
      <c r="Y53" s="3">
        <v>4.0</v>
      </c>
      <c r="Z53" s="3">
        <v>5.0</v>
      </c>
      <c r="AA53" s="3">
        <v>4.0</v>
      </c>
      <c r="AB53" s="3">
        <v>3.0</v>
      </c>
      <c r="AC53" s="3">
        <v>2.0</v>
      </c>
      <c r="AD53" s="3">
        <v>5.0</v>
      </c>
      <c r="AE53" s="3">
        <v>3.0</v>
      </c>
      <c r="AF53" s="3">
        <v>2.0</v>
      </c>
      <c r="AG53" s="3">
        <v>1.0</v>
      </c>
      <c r="AH53" s="3">
        <v>3.0</v>
      </c>
      <c r="AI53" s="3">
        <v>4.0</v>
      </c>
      <c r="AJ53" s="3">
        <v>6.0</v>
      </c>
      <c r="AK53" s="3">
        <v>7.0</v>
      </c>
      <c r="AL53" s="3">
        <v>6.0</v>
      </c>
      <c r="AM53" s="3">
        <v>7.0</v>
      </c>
      <c r="AN53" s="3">
        <v>5.0</v>
      </c>
      <c r="AO53" s="3">
        <v>3.0</v>
      </c>
      <c r="AP53" s="3">
        <v>5.0</v>
      </c>
      <c r="AQ53" s="3">
        <v>7.0</v>
      </c>
      <c r="AR53" s="3">
        <v>6.0</v>
      </c>
      <c r="AS53" s="3">
        <v>7.0</v>
      </c>
      <c r="AT53" s="3">
        <v>6.0</v>
      </c>
      <c r="AU53" s="3">
        <v>5.0</v>
      </c>
      <c r="AV53" s="3">
        <v>4.0</v>
      </c>
      <c r="AW53" s="3">
        <v>5.0</v>
      </c>
      <c r="AX53" s="3">
        <v>4.0</v>
      </c>
      <c r="AY53" s="3">
        <v>5.0</v>
      </c>
      <c r="AZ53" s="3">
        <v>5.0</v>
      </c>
      <c r="BA53" s="3">
        <v>2.0</v>
      </c>
      <c r="BB53" s="3">
        <v>3.0</v>
      </c>
      <c r="BC53" s="3">
        <v>4.0</v>
      </c>
      <c r="BD53" s="3">
        <v>3.0</v>
      </c>
      <c r="BE53" s="3">
        <v>2.0</v>
      </c>
      <c r="BF53" s="3">
        <v>4.0</v>
      </c>
      <c r="BG53" s="3">
        <v>2.0</v>
      </c>
      <c r="BH53" s="3">
        <v>1.0</v>
      </c>
      <c r="BI53" s="3">
        <v>3.0</v>
      </c>
      <c r="BJ53" s="3">
        <v>2.0</v>
      </c>
      <c r="BK53" s="3">
        <v>4.0</v>
      </c>
      <c r="BL53" s="3">
        <v>2.0</v>
      </c>
      <c r="BM53" s="3">
        <v>4.0</v>
      </c>
      <c r="BN53" s="3">
        <v>2.0</v>
      </c>
      <c r="BO53" s="3">
        <v>1.0</v>
      </c>
      <c r="BP53" s="3">
        <v>3.0</v>
      </c>
    </row>
    <row r="54">
      <c r="A54" s="2">
        <v>45337.777269872684</v>
      </c>
      <c r="B54" s="3" t="s">
        <v>199</v>
      </c>
      <c r="C54" s="3" t="s">
        <v>69</v>
      </c>
      <c r="D54" s="3" t="s">
        <v>70</v>
      </c>
      <c r="E54" s="3" t="s">
        <v>111</v>
      </c>
      <c r="F54" s="3" t="s">
        <v>72</v>
      </c>
      <c r="G54" s="3">
        <v>22.0</v>
      </c>
      <c r="H54" s="3" t="s">
        <v>73</v>
      </c>
      <c r="I54" s="3" t="s">
        <v>74</v>
      </c>
      <c r="J54" s="3" t="s">
        <v>90</v>
      </c>
      <c r="K54" s="3" t="s">
        <v>73</v>
      </c>
      <c r="L54" s="4" t="s">
        <v>200</v>
      </c>
      <c r="M54" s="3">
        <v>5.0</v>
      </c>
      <c r="N54" s="3">
        <v>5.0</v>
      </c>
      <c r="O54" s="3">
        <v>5.0</v>
      </c>
      <c r="P54" s="3">
        <v>5.0</v>
      </c>
      <c r="Q54" s="3">
        <v>4.0</v>
      </c>
      <c r="R54" s="3">
        <v>3.0</v>
      </c>
      <c r="S54" s="3">
        <v>3.0</v>
      </c>
      <c r="T54" s="3">
        <v>3.0</v>
      </c>
      <c r="U54" s="3">
        <v>4.0</v>
      </c>
      <c r="V54" s="3">
        <v>4.0</v>
      </c>
      <c r="W54" s="3">
        <v>4.0</v>
      </c>
      <c r="X54" s="3">
        <v>3.0</v>
      </c>
      <c r="Y54" s="3">
        <v>5.0</v>
      </c>
      <c r="Z54" s="3">
        <v>5.0</v>
      </c>
      <c r="AA54" s="3">
        <v>5.0</v>
      </c>
      <c r="AB54" s="3">
        <v>7.0</v>
      </c>
      <c r="AC54" s="3">
        <v>7.0</v>
      </c>
      <c r="AD54" s="3">
        <v>4.0</v>
      </c>
      <c r="AE54" s="3">
        <v>7.0</v>
      </c>
      <c r="AF54" s="3">
        <v>2.0</v>
      </c>
      <c r="AG54" s="3">
        <v>4.0</v>
      </c>
      <c r="AH54" s="3">
        <v>7.0</v>
      </c>
      <c r="AI54" s="3">
        <v>4.0</v>
      </c>
      <c r="AJ54" s="3">
        <v>1.0</v>
      </c>
      <c r="AK54" s="3">
        <v>1.0</v>
      </c>
      <c r="AL54" s="3">
        <v>1.0</v>
      </c>
      <c r="AM54" s="3">
        <v>1.0</v>
      </c>
      <c r="AN54" s="3">
        <v>1.0</v>
      </c>
      <c r="AO54" s="3">
        <v>1.0</v>
      </c>
      <c r="AP54" s="3">
        <v>7.0</v>
      </c>
      <c r="AQ54" s="3">
        <v>5.0</v>
      </c>
      <c r="AR54" s="3">
        <v>1.0</v>
      </c>
      <c r="AS54" s="3">
        <v>1.0</v>
      </c>
      <c r="AT54" s="3">
        <v>1.0</v>
      </c>
      <c r="AU54" s="3">
        <v>6.0</v>
      </c>
      <c r="AV54" s="3">
        <v>1.0</v>
      </c>
      <c r="AW54" s="3">
        <v>3.0</v>
      </c>
      <c r="AX54" s="3">
        <v>1.0</v>
      </c>
      <c r="AY54" s="3">
        <v>2.0</v>
      </c>
      <c r="AZ54" s="3">
        <v>1.0</v>
      </c>
      <c r="BA54" s="3">
        <v>4.0</v>
      </c>
      <c r="BB54" s="3">
        <v>3.0</v>
      </c>
      <c r="BC54" s="3">
        <v>3.0</v>
      </c>
      <c r="BD54" s="3">
        <v>5.0</v>
      </c>
      <c r="BE54" s="3">
        <v>5.0</v>
      </c>
      <c r="BF54" s="3">
        <v>3.0</v>
      </c>
      <c r="BG54" s="3">
        <v>3.0</v>
      </c>
      <c r="BH54" s="3">
        <v>3.0</v>
      </c>
      <c r="BI54" s="3">
        <v>3.0</v>
      </c>
      <c r="BJ54" s="3">
        <v>3.0</v>
      </c>
      <c r="BK54" s="3">
        <v>4.0</v>
      </c>
      <c r="BL54" s="3">
        <v>5.0</v>
      </c>
      <c r="BM54" s="3">
        <v>3.0</v>
      </c>
      <c r="BN54" s="3">
        <v>3.0</v>
      </c>
      <c r="BO54" s="3">
        <v>4.0</v>
      </c>
      <c r="BP54" s="3">
        <v>3.0</v>
      </c>
    </row>
    <row r="55">
      <c r="A55" s="2">
        <v>45337.78107758102</v>
      </c>
      <c r="B55" s="3" t="s">
        <v>201</v>
      </c>
      <c r="C55" s="3" t="s">
        <v>69</v>
      </c>
      <c r="D55" s="3" t="s">
        <v>70</v>
      </c>
      <c r="E55" s="3" t="s">
        <v>111</v>
      </c>
      <c r="F55" s="3" t="s">
        <v>72</v>
      </c>
      <c r="G55" s="3">
        <v>22.0</v>
      </c>
      <c r="H55" s="3" t="s">
        <v>82</v>
      </c>
      <c r="I55" s="3" t="s">
        <v>74</v>
      </c>
      <c r="J55" s="3" t="s">
        <v>90</v>
      </c>
      <c r="K55" s="3" t="s">
        <v>84</v>
      </c>
      <c r="L55" s="4" t="s">
        <v>202</v>
      </c>
      <c r="M55" s="3">
        <v>4.0</v>
      </c>
      <c r="N55" s="3">
        <v>5.0</v>
      </c>
      <c r="O55" s="3">
        <v>5.0</v>
      </c>
      <c r="P55" s="3">
        <v>4.0</v>
      </c>
      <c r="Q55" s="3">
        <v>3.0</v>
      </c>
      <c r="R55" s="3">
        <v>5.0</v>
      </c>
      <c r="S55" s="3">
        <v>4.0</v>
      </c>
      <c r="T55" s="3">
        <v>4.0</v>
      </c>
      <c r="U55" s="3">
        <v>4.0</v>
      </c>
      <c r="V55" s="3">
        <v>4.0</v>
      </c>
      <c r="W55" s="3">
        <v>4.0</v>
      </c>
      <c r="X55" s="3">
        <v>3.0</v>
      </c>
      <c r="Y55" s="3">
        <v>4.0</v>
      </c>
      <c r="Z55" s="3">
        <v>4.0</v>
      </c>
      <c r="AA55" s="3">
        <v>4.0</v>
      </c>
      <c r="AB55" s="3">
        <v>6.0</v>
      </c>
      <c r="AC55" s="3">
        <v>4.0</v>
      </c>
      <c r="AD55" s="3">
        <v>4.0</v>
      </c>
      <c r="AE55" s="3">
        <v>6.0</v>
      </c>
      <c r="AF55" s="3">
        <v>7.0</v>
      </c>
      <c r="AG55" s="3">
        <v>7.0</v>
      </c>
      <c r="AH55" s="3">
        <v>5.0</v>
      </c>
      <c r="AI55" s="3">
        <v>7.0</v>
      </c>
      <c r="AJ55" s="3">
        <v>4.0</v>
      </c>
      <c r="AK55" s="3">
        <v>1.0</v>
      </c>
      <c r="AL55" s="3">
        <v>4.0</v>
      </c>
      <c r="AM55" s="3">
        <v>4.0</v>
      </c>
      <c r="AN55" s="3">
        <v>5.0</v>
      </c>
      <c r="AO55" s="3">
        <v>6.0</v>
      </c>
      <c r="AP55" s="3">
        <v>7.0</v>
      </c>
      <c r="AQ55" s="3">
        <v>4.0</v>
      </c>
      <c r="AR55" s="3">
        <v>4.0</v>
      </c>
      <c r="AS55" s="3">
        <v>4.0</v>
      </c>
      <c r="AT55" s="3">
        <v>5.0</v>
      </c>
      <c r="AU55" s="3">
        <v>5.0</v>
      </c>
      <c r="AV55" s="3">
        <v>2.0</v>
      </c>
      <c r="AW55" s="3">
        <v>4.0</v>
      </c>
      <c r="AX55" s="3">
        <v>2.0</v>
      </c>
      <c r="AY55" s="3">
        <v>2.0</v>
      </c>
      <c r="AZ55" s="3">
        <v>2.0</v>
      </c>
      <c r="BA55" s="3">
        <v>4.0</v>
      </c>
      <c r="BB55" s="3">
        <v>4.0</v>
      </c>
      <c r="BC55" s="3">
        <v>3.0</v>
      </c>
      <c r="BD55" s="3">
        <v>5.0</v>
      </c>
      <c r="BE55" s="3">
        <v>4.0</v>
      </c>
      <c r="BF55" s="3">
        <v>3.0</v>
      </c>
      <c r="BG55" s="3">
        <v>4.0</v>
      </c>
      <c r="BH55" s="3">
        <v>4.0</v>
      </c>
      <c r="BI55" s="3">
        <v>4.0</v>
      </c>
      <c r="BJ55" s="3">
        <v>5.0</v>
      </c>
      <c r="BK55" s="3">
        <v>2.0</v>
      </c>
      <c r="BL55" s="3">
        <v>5.0</v>
      </c>
      <c r="BM55" s="3">
        <v>2.0</v>
      </c>
      <c r="BN55" s="3">
        <v>4.0</v>
      </c>
      <c r="BO55" s="3">
        <v>5.0</v>
      </c>
      <c r="BP55" s="3">
        <v>5.0</v>
      </c>
    </row>
    <row r="56">
      <c r="A56" s="2">
        <v>45337.78503748843</v>
      </c>
      <c r="B56" s="3" t="s">
        <v>106</v>
      </c>
      <c r="C56" s="3" t="s">
        <v>69</v>
      </c>
      <c r="D56" s="3" t="s">
        <v>70</v>
      </c>
      <c r="E56" s="3" t="s">
        <v>107</v>
      </c>
      <c r="F56" s="3" t="s">
        <v>72</v>
      </c>
      <c r="G56" s="3">
        <v>20.0</v>
      </c>
      <c r="H56" s="3" t="s">
        <v>82</v>
      </c>
      <c r="I56" s="3" t="s">
        <v>74</v>
      </c>
      <c r="J56" s="3" t="s">
        <v>108</v>
      </c>
      <c r="K56" s="3" t="s">
        <v>84</v>
      </c>
      <c r="L56" s="4" t="s">
        <v>109</v>
      </c>
      <c r="M56" s="3">
        <v>5.0</v>
      </c>
      <c r="N56" s="3">
        <v>4.0</v>
      </c>
      <c r="O56" s="3">
        <v>1.0</v>
      </c>
      <c r="P56" s="3">
        <v>5.0</v>
      </c>
      <c r="Q56" s="3">
        <v>4.0</v>
      </c>
      <c r="R56" s="3">
        <v>4.0</v>
      </c>
      <c r="S56" s="3">
        <v>5.0</v>
      </c>
      <c r="T56" s="3">
        <v>4.0</v>
      </c>
      <c r="U56" s="3">
        <v>5.0</v>
      </c>
      <c r="V56" s="3">
        <v>4.0</v>
      </c>
      <c r="W56" s="3">
        <v>4.0</v>
      </c>
      <c r="X56" s="3">
        <v>3.0</v>
      </c>
      <c r="Y56" s="3">
        <v>4.0</v>
      </c>
      <c r="Z56" s="3">
        <v>4.0</v>
      </c>
      <c r="AA56" s="3">
        <v>4.0</v>
      </c>
      <c r="AB56" s="3">
        <v>5.0</v>
      </c>
      <c r="AC56" s="3">
        <v>5.0</v>
      </c>
      <c r="AD56" s="3">
        <v>3.0</v>
      </c>
      <c r="AE56" s="3">
        <v>5.0</v>
      </c>
      <c r="AF56" s="3">
        <v>5.0</v>
      </c>
      <c r="AG56" s="3">
        <v>5.0</v>
      </c>
      <c r="AH56" s="3">
        <v>5.0</v>
      </c>
      <c r="AI56" s="3">
        <v>5.0</v>
      </c>
      <c r="AJ56" s="3">
        <v>5.0</v>
      </c>
      <c r="AK56" s="3">
        <v>3.0</v>
      </c>
      <c r="AL56" s="3">
        <v>5.0</v>
      </c>
      <c r="AM56" s="3">
        <v>6.0</v>
      </c>
      <c r="AN56" s="3">
        <v>6.0</v>
      </c>
      <c r="AO56" s="3">
        <v>3.0</v>
      </c>
      <c r="AP56" s="3">
        <v>5.0</v>
      </c>
      <c r="AQ56" s="3">
        <v>6.0</v>
      </c>
      <c r="AR56" s="3">
        <v>5.0</v>
      </c>
      <c r="AS56" s="3">
        <v>5.0</v>
      </c>
      <c r="AT56" s="3">
        <v>5.0</v>
      </c>
      <c r="AU56" s="3">
        <v>5.0</v>
      </c>
      <c r="AV56" s="3">
        <v>4.0</v>
      </c>
      <c r="AW56" s="3">
        <v>4.0</v>
      </c>
      <c r="AX56" s="3">
        <v>4.0</v>
      </c>
      <c r="AY56" s="3">
        <v>4.0</v>
      </c>
      <c r="AZ56" s="3">
        <v>2.0</v>
      </c>
      <c r="BA56" s="3">
        <v>4.0</v>
      </c>
      <c r="BB56" s="3">
        <v>4.0</v>
      </c>
      <c r="BC56" s="3">
        <v>4.0</v>
      </c>
      <c r="BD56" s="3">
        <v>4.0</v>
      </c>
      <c r="BE56" s="3">
        <v>5.0</v>
      </c>
      <c r="BF56" s="3">
        <v>5.0</v>
      </c>
      <c r="BG56" s="3">
        <v>4.0</v>
      </c>
      <c r="BH56" s="3">
        <v>4.0</v>
      </c>
      <c r="BI56" s="3">
        <v>4.0</v>
      </c>
      <c r="BJ56" s="3">
        <v>4.0</v>
      </c>
      <c r="BK56" s="3">
        <v>5.0</v>
      </c>
      <c r="BL56" s="3">
        <v>4.0</v>
      </c>
      <c r="BM56" s="3">
        <v>4.0</v>
      </c>
      <c r="BN56" s="3">
        <v>5.0</v>
      </c>
      <c r="BO56" s="3">
        <v>5.0</v>
      </c>
      <c r="BP56" s="3">
        <v>3.0</v>
      </c>
    </row>
    <row r="57">
      <c r="A57" s="2">
        <v>45337.78622988426</v>
      </c>
      <c r="B57" s="3" t="s">
        <v>203</v>
      </c>
      <c r="C57" s="3" t="s">
        <v>69</v>
      </c>
      <c r="D57" s="3" t="s">
        <v>70</v>
      </c>
      <c r="E57" s="3" t="s">
        <v>80</v>
      </c>
      <c r="F57" s="3" t="s">
        <v>72</v>
      </c>
      <c r="G57" s="3">
        <v>23.0</v>
      </c>
      <c r="H57" s="3" t="s">
        <v>73</v>
      </c>
      <c r="I57" s="3" t="s">
        <v>74</v>
      </c>
      <c r="J57" s="3" t="s">
        <v>94</v>
      </c>
      <c r="K57" s="3" t="s">
        <v>76</v>
      </c>
      <c r="L57" s="4" t="s">
        <v>204</v>
      </c>
      <c r="M57" s="3">
        <v>5.0</v>
      </c>
      <c r="N57" s="3">
        <v>5.0</v>
      </c>
      <c r="O57" s="3">
        <v>5.0</v>
      </c>
      <c r="P57" s="3">
        <v>5.0</v>
      </c>
      <c r="Q57" s="3">
        <v>4.0</v>
      </c>
      <c r="R57" s="3">
        <v>4.0</v>
      </c>
      <c r="S57" s="3">
        <v>4.0</v>
      </c>
      <c r="T57" s="3">
        <v>4.0</v>
      </c>
      <c r="U57" s="3">
        <v>4.0</v>
      </c>
      <c r="V57" s="3">
        <v>5.0</v>
      </c>
      <c r="W57" s="3">
        <v>4.0</v>
      </c>
      <c r="X57" s="3">
        <v>5.0</v>
      </c>
      <c r="Y57" s="3">
        <v>5.0</v>
      </c>
      <c r="Z57" s="3">
        <v>4.0</v>
      </c>
      <c r="AA57" s="3">
        <v>5.0</v>
      </c>
      <c r="AB57" s="3">
        <v>6.0</v>
      </c>
      <c r="AC57" s="3">
        <v>6.0</v>
      </c>
      <c r="AD57" s="3">
        <v>5.0</v>
      </c>
      <c r="AE57" s="3">
        <v>7.0</v>
      </c>
      <c r="AF57" s="3">
        <v>7.0</v>
      </c>
      <c r="AG57" s="3">
        <v>7.0</v>
      </c>
      <c r="AH57" s="3">
        <v>7.0</v>
      </c>
      <c r="AI57" s="3">
        <v>7.0</v>
      </c>
      <c r="AJ57" s="3">
        <v>4.0</v>
      </c>
      <c r="AK57" s="3">
        <v>4.0</v>
      </c>
      <c r="AL57" s="3">
        <v>4.0</v>
      </c>
      <c r="AM57" s="3">
        <v>6.0</v>
      </c>
      <c r="AN57" s="3">
        <v>7.0</v>
      </c>
      <c r="AO57" s="3">
        <v>7.0</v>
      </c>
      <c r="AP57" s="3">
        <v>7.0</v>
      </c>
      <c r="AQ57" s="3">
        <v>5.0</v>
      </c>
      <c r="AR57" s="3">
        <v>7.0</v>
      </c>
      <c r="AS57" s="3">
        <v>5.0</v>
      </c>
      <c r="AT57" s="3">
        <v>4.0</v>
      </c>
      <c r="AU57" s="3">
        <v>6.0</v>
      </c>
      <c r="AV57" s="3">
        <v>3.0</v>
      </c>
      <c r="AW57" s="3">
        <v>2.0</v>
      </c>
      <c r="AX57" s="3">
        <v>4.0</v>
      </c>
      <c r="AY57" s="3">
        <v>4.0</v>
      </c>
      <c r="AZ57" s="3">
        <v>2.0</v>
      </c>
      <c r="BA57" s="3">
        <v>5.0</v>
      </c>
      <c r="BB57" s="3">
        <v>4.0</v>
      </c>
      <c r="BC57" s="3">
        <v>3.0</v>
      </c>
      <c r="BD57" s="3">
        <v>5.0</v>
      </c>
      <c r="BE57" s="3">
        <v>5.0</v>
      </c>
      <c r="BF57" s="3">
        <v>2.0</v>
      </c>
      <c r="BG57" s="3">
        <v>4.0</v>
      </c>
      <c r="BH57" s="3">
        <v>4.0</v>
      </c>
      <c r="BI57" s="3">
        <v>5.0</v>
      </c>
      <c r="BJ57" s="3">
        <v>5.0</v>
      </c>
      <c r="BK57" s="3">
        <v>4.0</v>
      </c>
      <c r="BL57" s="3">
        <v>5.0</v>
      </c>
      <c r="BM57" s="3">
        <v>5.0</v>
      </c>
      <c r="BN57" s="3">
        <v>4.0</v>
      </c>
      <c r="BO57" s="3">
        <v>5.0</v>
      </c>
      <c r="BP57" s="3">
        <v>2.0</v>
      </c>
    </row>
    <row r="58">
      <c r="A58" s="2">
        <v>45337.91751987269</v>
      </c>
      <c r="B58" s="3" t="s">
        <v>205</v>
      </c>
      <c r="C58" s="3" t="s">
        <v>69</v>
      </c>
      <c r="D58" s="3" t="s">
        <v>70</v>
      </c>
      <c r="E58" s="3" t="s">
        <v>206</v>
      </c>
      <c r="F58" s="3" t="s">
        <v>72</v>
      </c>
      <c r="G58" s="3">
        <v>22.0</v>
      </c>
      <c r="H58" s="3" t="s">
        <v>82</v>
      </c>
      <c r="I58" s="3" t="s">
        <v>83</v>
      </c>
      <c r="J58" s="3" t="s">
        <v>90</v>
      </c>
      <c r="K58" s="3" t="s">
        <v>73</v>
      </c>
      <c r="L58" s="4" t="s">
        <v>207</v>
      </c>
      <c r="M58" s="3">
        <v>3.0</v>
      </c>
      <c r="N58" s="3">
        <v>4.0</v>
      </c>
      <c r="O58" s="3">
        <v>5.0</v>
      </c>
      <c r="P58" s="3">
        <v>4.0</v>
      </c>
      <c r="Q58" s="3">
        <v>2.0</v>
      </c>
      <c r="R58" s="3">
        <v>3.0</v>
      </c>
      <c r="S58" s="3">
        <v>3.0</v>
      </c>
      <c r="T58" s="3">
        <v>4.0</v>
      </c>
      <c r="U58" s="3">
        <v>4.0</v>
      </c>
      <c r="V58" s="3">
        <v>3.0</v>
      </c>
      <c r="W58" s="3">
        <v>3.0</v>
      </c>
      <c r="X58" s="3">
        <v>3.0</v>
      </c>
      <c r="Y58" s="3">
        <v>4.0</v>
      </c>
      <c r="Z58" s="3">
        <v>3.0</v>
      </c>
      <c r="AA58" s="3">
        <v>4.0</v>
      </c>
      <c r="AB58" s="3">
        <v>7.0</v>
      </c>
      <c r="AC58" s="3">
        <v>7.0</v>
      </c>
      <c r="AD58" s="3">
        <v>3.0</v>
      </c>
      <c r="AE58" s="3">
        <v>7.0</v>
      </c>
      <c r="AF58" s="3">
        <v>7.0</v>
      </c>
      <c r="AG58" s="3">
        <v>2.0</v>
      </c>
      <c r="AH58" s="3">
        <v>7.0</v>
      </c>
      <c r="AI58" s="3">
        <v>7.0</v>
      </c>
      <c r="AJ58" s="3">
        <v>2.0</v>
      </c>
      <c r="AK58" s="3">
        <v>1.0</v>
      </c>
      <c r="AL58" s="3">
        <v>3.0</v>
      </c>
      <c r="AM58" s="3">
        <v>4.0</v>
      </c>
      <c r="AN58" s="3">
        <v>1.0</v>
      </c>
      <c r="AO58" s="3">
        <v>5.0</v>
      </c>
      <c r="AP58" s="3">
        <v>7.0</v>
      </c>
      <c r="AQ58" s="3">
        <v>2.0</v>
      </c>
      <c r="AR58" s="3">
        <v>6.0</v>
      </c>
      <c r="AS58" s="3">
        <v>2.0</v>
      </c>
      <c r="AT58" s="3">
        <v>1.0</v>
      </c>
      <c r="AU58" s="3">
        <v>3.0</v>
      </c>
      <c r="AV58" s="3">
        <v>4.0</v>
      </c>
      <c r="AW58" s="3">
        <v>3.0</v>
      </c>
      <c r="AX58" s="3">
        <v>1.0</v>
      </c>
      <c r="AY58" s="3">
        <v>2.0</v>
      </c>
      <c r="AZ58" s="3">
        <v>1.0</v>
      </c>
      <c r="BA58" s="3">
        <v>2.0</v>
      </c>
      <c r="BB58" s="3">
        <v>4.0</v>
      </c>
      <c r="BC58" s="3">
        <v>1.0</v>
      </c>
      <c r="BD58" s="3">
        <v>5.0</v>
      </c>
      <c r="BE58" s="3">
        <v>5.0</v>
      </c>
      <c r="BF58" s="3">
        <v>2.0</v>
      </c>
      <c r="BG58" s="3">
        <v>3.0</v>
      </c>
      <c r="BH58" s="3">
        <v>3.0</v>
      </c>
      <c r="BI58" s="3">
        <v>4.0</v>
      </c>
      <c r="BJ58" s="3">
        <v>3.0</v>
      </c>
      <c r="BK58" s="3">
        <v>3.0</v>
      </c>
      <c r="BL58" s="3">
        <v>2.0</v>
      </c>
      <c r="BM58" s="3">
        <v>3.0</v>
      </c>
      <c r="BN58" s="3">
        <v>3.0</v>
      </c>
      <c r="BO58" s="3">
        <v>3.0</v>
      </c>
      <c r="BP58" s="3">
        <v>5.0</v>
      </c>
    </row>
    <row r="59">
      <c r="A59" s="2">
        <v>45338.423696516205</v>
      </c>
      <c r="B59" s="3" t="s">
        <v>208</v>
      </c>
      <c r="C59" s="3" t="s">
        <v>69</v>
      </c>
      <c r="D59" s="3" t="s">
        <v>70</v>
      </c>
      <c r="E59" s="3" t="s">
        <v>80</v>
      </c>
      <c r="F59" s="3" t="s">
        <v>81</v>
      </c>
      <c r="G59" s="3">
        <v>24.0</v>
      </c>
      <c r="H59" s="3" t="s">
        <v>73</v>
      </c>
      <c r="I59" s="3" t="s">
        <v>89</v>
      </c>
      <c r="J59" s="3" t="s">
        <v>90</v>
      </c>
      <c r="K59" s="3" t="s">
        <v>84</v>
      </c>
      <c r="L59" s="4" t="s">
        <v>209</v>
      </c>
      <c r="M59" s="3">
        <v>4.0</v>
      </c>
      <c r="N59" s="3">
        <v>5.0</v>
      </c>
      <c r="O59" s="3">
        <v>5.0</v>
      </c>
      <c r="P59" s="3">
        <v>4.0</v>
      </c>
      <c r="Q59" s="3">
        <v>2.0</v>
      </c>
      <c r="R59" s="3">
        <v>3.0</v>
      </c>
      <c r="S59" s="3">
        <v>4.0</v>
      </c>
      <c r="T59" s="3">
        <v>2.0</v>
      </c>
      <c r="U59" s="3">
        <v>3.0</v>
      </c>
      <c r="V59" s="3">
        <v>4.0</v>
      </c>
      <c r="W59" s="3">
        <v>4.0</v>
      </c>
      <c r="X59" s="3">
        <v>1.0</v>
      </c>
      <c r="Y59" s="3">
        <v>5.0</v>
      </c>
      <c r="Z59" s="3">
        <v>2.0</v>
      </c>
      <c r="AA59" s="3">
        <v>5.0</v>
      </c>
      <c r="AB59" s="3">
        <v>7.0</v>
      </c>
      <c r="AC59" s="3">
        <v>6.0</v>
      </c>
      <c r="AD59" s="3">
        <v>5.0</v>
      </c>
      <c r="AE59" s="3">
        <v>6.0</v>
      </c>
      <c r="AF59" s="3">
        <v>7.0</v>
      </c>
      <c r="AG59" s="3">
        <v>3.0</v>
      </c>
      <c r="AH59" s="3">
        <v>7.0</v>
      </c>
      <c r="AI59" s="3">
        <v>5.0</v>
      </c>
      <c r="AJ59" s="3">
        <v>3.0</v>
      </c>
      <c r="AK59" s="3">
        <v>5.0</v>
      </c>
      <c r="AL59" s="3">
        <v>3.0</v>
      </c>
      <c r="AM59" s="3">
        <v>7.0</v>
      </c>
      <c r="AN59" s="3">
        <v>4.0</v>
      </c>
      <c r="AO59" s="3">
        <v>3.0</v>
      </c>
      <c r="AP59" s="3">
        <v>7.0</v>
      </c>
      <c r="AQ59" s="3">
        <v>7.0</v>
      </c>
      <c r="AR59" s="3">
        <v>3.0</v>
      </c>
      <c r="AS59" s="3">
        <v>5.0</v>
      </c>
      <c r="AT59" s="3">
        <v>5.0</v>
      </c>
      <c r="AU59" s="3">
        <v>6.0</v>
      </c>
      <c r="AV59" s="3">
        <v>4.0</v>
      </c>
      <c r="AW59" s="3">
        <v>2.0</v>
      </c>
      <c r="AX59" s="3">
        <v>2.0</v>
      </c>
      <c r="AY59" s="3">
        <v>1.0</v>
      </c>
      <c r="AZ59" s="3">
        <v>2.0</v>
      </c>
      <c r="BA59" s="3">
        <v>1.0</v>
      </c>
      <c r="BB59" s="3">
        <v>4.0</v>
      </c>
      <c r="BC59" s="3">
        <v>2.0</v>
      </c>
      <c r="BD59" s="3">
        <v>4.0</v>
      </c>
      <c r="BE59" s="3">
        <v>5.0</v>
      </c>
      <c r="BF59" s="3">
        <v>2.0</v>
      </c>
      <c r="BG59" s="3">
        <v>4.0</v>
      </c>
      <c r="BH59" s="3">
        <v>5.0</v>
      </c>
      <c r="BI59" s="3">
        <v>4.0</v>
      </c>
      <c r="BJ59" s="3">
        <v>5.0</v>
      </c>
      <c r="BK59" s="3">
        <v>2.0</v>
      </c>
      <c r="BL59" s="3">
        <v>4.0</v>
      </c>
      <c r="BM59" s="3">
        <v>5.0</v>
      </c>
      <c r="BN59" s="3">
        <v>4.0</v>
      </c>
      <c r="BO59" s="3">
        <v>5.0</v>
      </c>
      <c r="BP59" s="3">
        <v>3.0</v>
      </c>
    </row>
    <row r="60">
      <c r="A60" s="2">
        <v>45338.49575315972</v>
      </c>
      <c r="B60" s="3" t="s">
        <v>210</v>
      </c>
      <c r="C60" s="3" t="s">
        <v>69</v>
      </c>
      <c r="D60" s="3" t="s">
        <v>70</v>
      </c>
      <c r="E60" s="3" t="s">
        <v>80</v>
      </c>
      <c r="F60" s="3" t="s">
        <v>72</v>
      </c>
      <c r="G60" s="3">
        <v>21.0</v>
      </c>
      <c r="H60" s="3" t="s">
        <v>73</v>
      </c>
      <c r="I60" s="3" t="s">
        <v>74</v>
      </c>
      <c r="J60" s="3" t="s">
        <v>94</v>
      </c>
      <c r="K60" s="3" t="s">
        <v>73</v>
      </c>
      <c r="L60" s="4" t="s">
        <v>211</v>
      </c>
      <c r="M60" s="3">
        <v>5.0</v>
      </c>
      <c r="N60" s="3">
        <v>4.0</v>
      </c>
      <c r="O60" s="3">
        <v>5.0</v>
      </c>
      <c r="P60" s="3">
        <v>4.0</v>
      </c>
      <c r="Q60" s="3">
        <v>4.0</v>
      </c>
      <c r="R60" s="3">
        <v>4.0</v>
      </c>
      <c r="S60" s="3">
        <v>5.0</v>
      </c>
      <c r="T60" s="3">
        <v>4.0</v>
      </c>
      <c r="U60" s="3">
        <v>5.0</v>
      </c>
      <c r="V60" s="3">
        <v>4.0</v>
      </c>
      <c r="W60" s="3">
        <v>4.0</v>
      </c>
      <c r="X60" s="3">
        <v>4.0</v>
      </c>
      <c r="Y60" s="3">
        <v>4.0</v>
      </c>
      <c r="Z60" s="3">
        <v>4.0</v>
      </c>
      <c r="AA60" s="3">
        <v>5.0</v>
      </c>
      <c r="AB60" s="3">
        <v>6.0</v>
      </c>
      <c r="AC60" s="3">
        <v>5.0</v>
      </c>
      <c r="AD60" s="3">
        <v>7.0</v>
      </c>
      <c r="AE60" s="3">
        <v>6.0</v>
      </c>
      <c r="AF60" s="3">
        <v>5.0</v>
      </c>
      <c r="AG60" s="3">
        <v>5.0</v>
      </c>
      <c r="AH60" s="3">
        <v>6.0</v>
      </c>
      <c r="AI60" s="3">
        <v>6.0</v>
      </c>
      <c r="AJ60" s="3">
        <v>6.0</v>
      </c>
      <c r="AK60" s="3">
        <v>7.0</v>
      </c>
      <c r="AL60" s="3">
        <v>6.0</v>
      </c>
      <c r="AM60" s="3">
        <v>7.0</v>
      </c>
      <c r="AN60" s="3">
        <v>6.0</v>
      </c>
      <c r="AO60" s="3">
        <v>6.0</v>
      </c>
      <c r="AP60" s="3">
        <v>7.0</v>
      </c>
      <c r="AQ60" s="3">
        <v>6.0</v>
      </c>
      <c r="AR60" s="3">
        <v>6.0</v>
      </c>
      <c r="AS60" s="3">
        <v>6.0</v>
      </c>
      <c r="AT60" s="3">
        <v>6.0</v>
      </c>
      <c r="AU60" s="3">
        <v>7.0</v>
      </c>
      <c r="AV60" s="3">
        <v>4.0</v>
      </c>
      <c r="AW60" s="3">
        <v>4.0</v>
      </c>
      <c r="AX60" s="3">
        <v>5.0</v>
      </c>
      <c r="AY60" s="3">
        <v>4.0</v>
      </c>
      <c r="AZ60" s="3">
        <v>4.0</v>
      </c>
      <c r="BA60" s="3">
        <v>4.0</v>
      </c>
      <c r="BB60" s="3">
        <v>4.0</v>
      </c>
      <c r="BC60" s="3">
        <v>4.0</v>
      </c>
      <c r="BD60" s="3">
        <v>4.0</v>
      </c>
      <c r="BE60" s="3">
        <v>5.0</v>
      </c>
      <c r="BF60" s="3">
        <v>3.0</v>
      </c>
      <c r="BG60" s="3">
        <v>4.0</v>
      </c>
      <c r="BH60" s="3">
        <v>4.0</v>
      </c>
      <c r="BI60" s="3">
        <v>4.0</v>
      </c>
      <c r="BJ60" s="3">
        <v>4.0</v>
      </c>
      <c r="BK60" s="3">
        <v>4.0</v>
      </c>
      <c r="BL60" s="3">
        <v>4.0</v>
      </c>
      <c r="BM60" s="3">
        <v>4.0</v>
      </c>
      <c r="BN60" s="3">
        <v>4.0</v>
      </c>
      <c r="BO60" s="3">
        <v>4.0</v>
      </c>
      <c r="BP60" s="3">
        <v>4.0</v>
      </c>
    </row>
    <row r="61">
      <c r="A61" s="2">
        <v>45338.90160695602</v>
      </c>
      <c r="B61" s="3" t="s">
        <v>212</v>
      </c>
      <c r="C61" s="3" t="s">
        <v>69</v>
      </c>
      <c r="D61" s="3" t="s">
        <v>70</v>
      </c>
      <c r="E61" s="3" t="s">
        <v>213</v>
      </c>
      <c r="F61" s="3" t="s">
        <v>72</v>
      </c>
      <c r="G61" s="3">
        <v>24.0</v>
      </c>
      <c r="H61" s="3" t="s">
        <v>73</v>
      </c>
      <c r="I61" s="3" t="s">
        <v>74</v>
      </c>
      <c r="J61" s="3" t="s">
        <v>108</v>
      </c>
      <c r="K61" s="3" t="s">
        <v>76</v>
      </c>
      <c r="M61" s="3">
        <v>5.0</v>
      </c>
      <c r="N61" s="3">
        <v>4.0</v>
      </c>
      <c r="O61" s="3">
        <v>5.0</v>
      </c>
      <c r="P61" s="3">
        <v>4.0</v>
      </c>
      <c r="Q61" s="3">
        <v>3.0</v>
      </c>
      <c r="R61" s="3">
        <v>5.0</v>
      </c>
      <c r="S61" s="3">
        <v>5.0</v>
      </c>
      <c r="T61" s="3">
        <v>4.0</v>
      </c>
      <c r="U61" s="3">
        <v>5.0</v>
      </c>
      <c r="V61" s="3">
        <v>5.0</v>
      </c>
      <c r="W61" s="3">
        <v>4.0</v>
      </c>
      <c r="X61" s="3">
        <v>5.0</v>
      </c>
      <c r="Y61" s="3">
        <v>4.0</v>
      </c>
      <c r="Z61" s="3">
        <v>5.0</v>
      </c>
      <c r="AA61" s="3">
        <v>4.0</v>
      </c>
      <c r="AB61" s="3">
        <v>7.0</v>
      </c>
      <c r="AC61" s="3">
        <v>6.0</v>
      </c>
      <c r="AD61" s="3">
        <v>4.0</v>
      </c>
      <c r="AE61" s="3">
        <v>7.0</v>
      </c>
      <c r="AF61" s="3">
        <v>6.0</v>
      </c>
      <c r="AG61" s="3">
        <v>6.0</v>
      </c>
      <c r="AH61" s="3">
        <v>7.0</v>
      </c>
      <c r="AI61" s="3">
        <v>6.0</v>
      </c>
      <c r="AJ61" s="3">
        <v>4.0</v>
      </c>
      <c r="AK61" s="3">
        <v>7.0</v>
      </c>
      <c r="AL61" s="3">
        <v>4.0</v>
      </c>
      <c r="AM61" s="3">
        <v>2.0</v>
      </c>
      <c r="AN61" s="3">
        <v>2.0</v>
      </c>
      <c r="AO61" s="3">
        <v>5.0</v>
      </c>
      <c r="AP61" s="3">
        <v>6.0</v>
      </c>
      <c r="AQ61" s="3">
        <v>4.0</v>
      </c>
      <c r="AR61" s="3">
        <v>2.0</v>
      </c>
      <c r="AS61" s="3">
        <v>7.0</v>
      </c>
      <c r="AT61" s="3">
        <v>4.0</v>
      </c>
      <c r="AU61" s="3">
        <v>7.0</v>
      </c>
      <c r="AV61" s="3">
        <v>1.0</v>
      </c>
      <c r="AW61" s="3">
        <v>2.0</v>
      </c>
      <c r="AX61" s="3">
        <v>1.0</v>
      </c>
      <c r="AY61" s="3">
        <v>2.0</v>
      </c>
      <c r="AZ61" s="3">
        <v>1.0</v>
      </c>
      <c r="BA61" s="3">
        <v>1.0</v>
      </c>
      <c r="BB61" s="3">
        <v>3.0</v>
      </c>
      <c r="BC61" s="3">
        <v>1.0</v>
      </c>
      <c r="BD61" s="3">
        <v>5.0</v>
      </c>
      <c r="BE61" s="3">
        <v>5.0</v>
      </c>
      <c r="BF61" s="3">
        <v>4.0</v>
      </c>
      <c r="BG61" s="3">
        <v>5.0</v>
      </c>
      <c r="BH61" s="3">
        <v>5.0</v>
      </c>
      <c r="BI61" s="3">
        <v>4.0</v>
      </c>
      <c r="BJ61" s="3">
        <v>5.0</v>
      </c>
      <c r="BK61" s="3">
        <v>2.0</v>
      </c>
      <c r="BL61" s="3">
        <v>5.0</v>
      </c>
      <c r="BM61" s="3">
        <v>2.0</v>
      </c>
      <c r="BN61" s="3">
        <v>4.0</v>
      </c>
      <c r="BO61" s="3">
        <v>5.0</v>
      </c>
      <c r="BP61" s="3">
        <v>5.0</v>
      </c>
    </row>
    <row r="62">
      <c r="A62" s="2">
        <v>45339.871366747684</v>
      </c>
      <c r="B62" s="3" t="s">
        <v>214</v>
      </c>
      <c r="C62" s="3" t="s">
        <v>69</v>
      </c>
      <c r="D62" s="3" t="s">
        <v>70</v>
      </c>
      <c r="E62" s="3" t="s">
        <v>80</v>
      </c>
      <c r="F62" s="3" t="s">
        <v>72</v>
      </c>
      <c r="G62" s="3">
        <v>20.0</v>
      </c>
      <c r="H62" s="3" t="s">
        <v>82</v>
      </c>
      <c r="I62" s="3" t="s">
        <v>74</v>
      </c>
      <c r="J62" s="3" t="s">
        <v>94</v>
      </c>
      <c r="K62" s="3" t="s">
        <v>76</v>
      </c>
      <c r="L62" s="4" t="s">
        <v>215</v>
      </c>
      <c r="M62" s="3">
        <v>5.0</v>
      </c>
      <c r="N62" s="3">
        <v>4.0</v>
      </c>
      <c r="O62" s="3">
        <v>5.0</v>
      </c>
      <c r="P62" s="3">
        <v>5.0</v>
      </c>
      <c r="Q62" s="3">
        <v>2.0</v>
      </c>
      <c r="R62" s="3">
        <v>5.0</v>
      </c>
      <c r="S62" s="3">
        <v>5.0</v>
      </c>
      <c r="T62" s="3">
        <v>5.0</v>
      </c>
      <c r="U62" s="3">
        <v>5.0</v>
      </c>
      <c r="V62" s="3">
        <v>4.0</v>
      </c>
      <c r="W62" s="3">
        <v>4.0</v>
      </c>
      <c r="X62" s="3">
        <v>4.0</v>
      </c>
      <c r="Y62" s="3">
        <v>4.0</v>
      </c>
      <c r="Z62" s="3">
        <v>5.0</v>
      </c>
      <c r="AA62" s="3">
        <v>5.0</v>
      </c>
      <c r="AB62" s="3">
        <v>7.0</v>
      </c>
      <c r="AC62" s="3">
        <v>7.0</v>
      </c>
      <c r="AD62" s="3">
        <v>1.0</v>
      </c>
      <c r="AE62" s="3">
        <v>7.0</v>
      </c>
      <c r="AF62" s="3">
        <v>7.0</v>
      </c>
      <c r="AG62" s="3">
        <v>7.0</v>
      </c>
      <c r="AH62" s="3">
        <v>7.0</v>
      </c>
      <c r="AI62" s="3">
        <v>7.0</v>
      </c>
      <c r="AJ62" s="3">
        <v>1.0</v>
      </c>
      <c r="AK62" s="3">
        <v>1.0</v>
      </c>
      <c r="AL62" s="3">
        <v>1.0</v>
      </c>
      <c r="AM62" s="3">
        <v>1.0</v>
      </c>
      <c r="AN62" s="3">
        <v>1.0</v>
      </c>
      <c r="AO62" s="3">
        <v>5.0</v>
      </c>
      <c r="AP62" s="3">
        <v>7.0</v>
      </c>
      <c r="AQ62" s="3">
        <v>7.0</v>
      </c>
      <c r="AR62" s="3">
        <v>7.0</v>
      </c>
      <c r="AS62" s="3">
        <v>1.0</v>
      </c>
      <c r="AT62" s="3">
        <v>1.0</v>
      </c>
      <c r="AU62" s="3">
        <v>1.0</v>
      </c>
      <c r="AV62" s="3">
        <v>4.0</v>
      </c>
      <c r="AW62" s="3">
        <v>1.0</v>
      </c>
      <c r="AX62" s="3">
        <v>1.0</v>
      </c>
      <c r="AY62" s="3">
        <v>2.0</v>
      </c>
      <c r="AZ62" s="3">
        <v>2.0</v>
      </c>
      <c r="BA62" s="3">
        <v>5.0</v>
      </c>
      <c r="BB62" s="3">
        <v>4.0</v>
      </c>
      <c r="BC62" s="3">
        <v>1.0</v>
      </c>
      <c r="BD62" s="3">
        <v>4.0</v>
      </c>
      <c r="BE62" s="3">
        <v>5.0</v>
      </c>
      <c r="BF62" s="3">
        <v>1.0</v>
      </c>
      <c r="BG62" s="3">
        <v>4.0</v>
      </c>
      <c r="BH62" s="3">
        <v>5.0</v>
      </c>
      <c r="BI62" s="3">
        <v>4.0</v>
      </c>
      <c r="BJ62" s="3">
        <v>5.0</v>
      </c>
      <c r="BK62" s="3">
        <v>2.0</v>
      </c>
      <c r="BL62" s="3">
        <v>4.0</v>
      </c>
      <c r="BM62" s="3">
        <v>4.0</v>
      </c>
      <c r="BN62" s="3">
        <v>3.0</v>
      </c>
      <c r="BO62" s="3">
        <v>5.0</v>
      </c>
      <c r="BP62" s="3">
        <v>3.0</v>
      </c>
    </row>
    <row r="63">
      <c r="A63" s="2">
        <v>45341.298907881945</v>
      </c>
      <c r="B63" s="3" t="s">
        <v>218</v>
      </c>
      <c r="C63" s="3" t="s">
        <v>69</v>
      </c>
      <c r="D63" s="3" t="s">
        <v>70</v>
      </c>
      <c r="E63" s="3" t="s">
        <v>111</v>
      </c>
      <c r="F63" s="3" t="s">
        <v>72</v>
      </c>
      <c r="G63" s="3">
        <v>20.0</v>
      </c>
      <c r="H63" s="3" t="s">
        <v>82</v>
      </c>
      <c r="I63" s="3" t="s">
        <v>74</v>
      </c>
      <c r="J63" s="3" t="s">
        <v>108</v>
      </c>
      <c r="K63" s="3" t="s">
        <v>95</v>
      </c>
      <c r="M63" s="3">
        <v>4.0</v>
      </c>
      <c r="N63" s="3">
        <v>4.0</v>
      </c>
      <c r="O63" s="3">
        <v>5.0</v>
      </c>
      <c r="P63" s="3">
        <v>4.0</v>
      </c>
      <c r="Q63" s="3">
        <v>4.0</v>
      </c>
      <c r="R63" s="3">
        <v>5.0</v>
      </c>
      <c r="S63" s="3">
        <v>5.0</v>
      </c>
      <c r="T63" s="3">
        <v>4.0</v>
      </c>
      <c r="U63" s="3">
        <v>5.0</v>
      </c>
      <c r="V63" s="3">
        <v>5.0</v>
      </c>
      <c r="W63" s="3">
        <v>5.0</v>
      </c>
      <c r="X63" s="3">
        <v>4.0</v>
      </c>
      <c r="Y63" s="3">
        <v>5.0</v>
      </c>
      <c r="Z63" s="3">
        <v>5.0</v>
      </c>
      <c r="AA63" s="3">
        <v>5.0</v>
      </c>
      <c r="AB63" s="3">
        <v>7.0</v>
      </c>
      <c r="AC63" s="3">
        <v>7.0</v>
      </c>
      <c r="AD63" s="3">
        <v>3.0</v>
      </c>
      <c r="AE63" s="3">
        <v>7.0</v>
      </c>
      <c r="AF63" s="3">
        <v>7.0</v>
      </c>
      <c r="AG63" s="3">
        <v>7.0</v>
      </c>
      <c r="AH63" s="3">
        <v>7.0</v>
      </c>
      <c r="AI63" s="3">
        <v>7.0</v>
      </c>
      <c r="AJ63" s="3">
        <v>7.0</v>
      </c>
      <c r="AK63" s="3">
        <v>3.0</v>
      </c>
      <c r="AL63" s="3">
        <v>3.0</v>
      </c>
      <c r="AM63" s="3">
        <v>3.0</v>
      </c>
      <c r="AN63" s="3">
        <v>4.0</v>
      </c>
      <c r="AO63" s="3">
        <v>4.0</v>
      </c>
      <c r="AP63" s="3">
        <v>7.0</v>
      </c>
      <c r="AQ63" s="3">
        <v>7.0</v>
      </c>
      <c r="AR63" s="3">
        <v>4.0</v>
      </c>
      <c r="AS63" s="3">
        <v>4.0</v>
      </c>
      <c r="AT63" s="3">
        <v>3.0</v>
      </c>
      <c r="AU63" s="3">
        <v>6.0</v>
      </c>
      <c r="AV63" s="3">
        <v>3.0</v>
      </c>
      <c r="AW63" s="3">
        <v>4.0</v>
      </c>
      <c r="AX63" s="3">
        <v>3.0</v>
      </c>
      <c r="AY63" s="3">
        <v>2.0</v>
      </c>
      <c r="AZ63" s="3">
        <v>2.0</v>
      </c>
      <c r="BA63" s="3">
        <v>5.0</v>
      </c>
      <c r="BB63" s="3">
        <v>5.0</v>
      </c>
      <c r="BC63" s="3">
        <v>3.0</v>
      </c>
      <c r="BD63" s="3">
        <v>5.0</v>
      </c>
      <c r="BE63" s="3">
        <v>5.0</v>
      </c>
      <c r="BF63" s="3">
        <v>3.0</v>
      </c>
      <c r="BG63" s="3">
        <v>4.0</v>
      </c>
      <c r="BH63" s="3">
        <v>5.0</v>
      </c>
      <c r="BI63" s="3">
        <v>5.0</v>
      </c>
      <c r="BJ63" s="3">
        <v>5.0</v>
      </c>
      <c r="BK63" s="3">
        <v>3.0</v>
      </c>
      <c r="BL63" s="3">
        <v>5.0</v>
      </c>
      <c r="BM63" s="3">
        <v>3.0</v>
      </c>
      <c r="BN63" s="3">
        <v>5.0</v>
      </c>
      <c r="BO63" s="3">
        <v>5.0</v>
      </c>
      <c r="BP63" s="3">
        <v>5.0</v>
      </c>
    </row>
    <row r="64">
      <c r="A64" s="2">
        <v>45341.749387627315</v>
      </c>
      <c r="B64" s="3" t="s">
        <v>219</v>
      </c>
      <c r="C64" s="3" t="s">
        <v>69</v>
      </c>
      <c r="D64" s="3" t="s">
        <v>70</v>
      </c>
      <c r="E64" s="3" t="s">
        <v>220</v>
      </c>
      <c r="F64" s="3" t="s">
        <v>72</v>
      </c>
      <c r="G64" s="3">
        <v>21.0</v>
      </c>
      <c r="H64" s="3" t="s">
        <v>82</v>
      </c>
      <c r="I64" s="3" t="s">
        <v>74</v>
      </c>
      <c r="J64" s="3" t="s">
        <v>90</v>
      </c>
      <c r="K64" s="3" t="s">
        <v>99</v>
      </c>
      <c r="L64" s="4" t="s">
        <v>221</v>
      </c>
      <c r="M64" s="3">
        <v>5.0</v>
      </c>
      <c r="N64" s="3">
        <v>5.0</v>
      </c>
      <c r="O64" s="3">
        <v>5.0</v>
      </c>
      <c r="P64" s="3">
        <v>5.0</v>
      </c>
      <c r="Q64" s="3">
        <v>5.0</v>
      </c>
      <c r="R64" s="3">
        <v>5.0</v>
      </c>
      <c r="S64" s="3">
        <v>5.0</v>
      </c>
      <c r="T64" s="3">
        <v>5.0</v>
      </c>
      <c r="U64" s="3">
        <v>5.0</v>
      </c>
      <c r="V64" s="3">
        <v>5.0</v>
      </c>
      <c r="W64" s="3">
        <v>5.0</v>
      </c>
      <c r="X64" s="3">
        <v>5.0</v>
      </c>
      <c r="Y64" s="3">
        <v>5.0</v>
      </c>
      <c r="Z64" s="3">
        <v>5.0</v>
      </c>
      <c r="AA64" s="3">
        <v>5.0</v>
      </c>
      <c r="AB64" s="3">
        <v>7.0</v>
      </c>
      <c r="AC64" s="3">
        <v>7.0</v>
      </c>
      <c r="AD64" s="3">
        <v>5.0</v>
      </c>
      <c r="AE64" s="3">
        <v>7.0</v>
      </c>
      <c r="AF64" s="3">
        <v>6.0</v>
      </c>
      <c r="AG64" s="3">
        <v>6.0</v>
      </c>
      <c r="AH64" s="3">
        <v>7.0</v>
      </c>
      <c r="AI64" s="3">
        <v>7.0</v>
      </c>
      <c r="AJ64" s="3">
        <v>7.0</v>
      </c>
      <c r="AK64" s="3">
        <v>7.0</v>
      </c>
      <c r="AL64" s="3">
        <v>7.0</v>
      </c>
      <c r="AM64" s="3">
        <v>7.0</v>
      </c>
      <c r="AN64" s="3">
        <v>7.0</v>
      </c>
      <c r="AO64" s="3">
        <v>7.0</v>
      </c>
      <c r="AP64" s="3">
        <v>7.0</v>
      </c>
      <c r="AQ64" s="3">
        <v>7.0</v>
      </c>
      <c r="AR64" s="3">
        <v>7.0</v>
      </c>
      <c r="AS64" s="3">
        <v>7.0</v>
      </c>
      <c r="AT64" s="3">
        <v>7.0</v>
      </c>
      <c r="AU64" s="3">
        <v>7.0</v>
      </c>
      <c r="AV64" s="3">
        <v>5.0</v>
      </c>
      <c r="AW64" s="3">
        <v>5.0</v>
      </c>
      <c r="AX64" s="3">
        <v>5.0</v>
      </c>
      <c r="AY64" s="3">
        <v>5.0</v>
      </c>
      <c r="AZ64" s="3">
        <v>3.0</v>
      </c>
      <c r="BA64" s="3">
        <v>5.0</v>
      </c>
      <c r="BB64" s="3">
        <v>5.0</v>
      </c>
      <c r="BC64" s="3">
        <v>5.0</v>
      </c>
      <c r="BD64" s="3">
        <v>5.0</v>
      </c>
      <c r="BE64" s="3">
        <v>5.0</v>
      </c>
      <c r="BF64" s="3">
        <v>3.0</v>
      </c>
      <c r="BG64" s="3">
        <v>5.0</v>
      </c>
      <c r="BH64" s="3">
        <v>5.0</v>
      </c>
      <c r="BI64" s="3">
        <v>5.0</v>
      </c>
      <c r="BJ64" s="3">
        <v>5.0</v>
      </c>
      <c r="BK64" s="3">
        <v>5.0</v>
      </c>
      <c r="BL64" s="3">
        <v>5.0</v>
      </c>
      <c r="BM64" s="3">
        <v>5.0</v>
      </c>
      <c r="BN64" s="3">
        <v>5.0</v>
      </c>
      <c r="BO64" s="3">
        <v>5.0</v>
      </c>
      <c r="BP64" s="3">
        <v>5.0</v>
      </c>
    </row>
    <row r="65">
      <c r="A65" s="2">
        <v>45341.79661048611</v>
      </c>
      <c r="B65" s="3" t="s">
        <v>222</v>
      </c>
      <c r="C65" s="3" t="s">
        <v>69</v>
      </c>
      <c r="D65" s="3" t="s">
        <v>70</v>
      </c>
      <c r="E65" s="3" t="s">
        <v>223</v>
      </c>
      <c r="F65" s="3" t="s">
        <v>72</v>
      </c>
      <c r="G65" s="3">
        <v>21.0</v>
      </c>
      <c r="H65" s="3" t="s">
        <v>82</v>
      </c>
      <c r="I65" s="3" t="s">
        <v>224</v>
      </c>
      <c r="J65" s="3" t="s">
        <v>90</v>
      </c>
      <c r="K65" s="3" t="s">
        <v>95</v>
      </c>
      <c r="L65" s="4" t="s">
        <v>225</v>
      </c>
      <c r="M65" s="3">
        <v>5.0</v>
      </c>
      <c r="N65" s="3">
        <v>5.0</v>
      </c>
      <c r="O65" s="3">
        <v>5.0</v>
      </c>
      <c r="P65" s="3">
        <v>5.0</v>
      </c>
      <c r="Q65" s="3">
        <v>5.0</v>
      </c>
      <c r="R65" s="3">
        <v>5.0</v>
      </c>
      <c r="S65" s="3">
        <v>5.0</v>
      </c>
      <c r="T65" s="3">
        <v>5.0</v>
      </c>
      <c r="U65" s="3">
        <v>5.0</v>
      </c>
      <c r="V65" s="3">
        <v>5.0</v>
      </c>
      <c r="W65" s="3">
        <v>5.0</v>
      </c>
      <c r="X65" s="3">
        <v>5.0</v>
      </c>
      <c r="Y65" s="3">
        <v>5.0</v>
      </c>
      <c r="Z65" s="3">
        <v>5.0</v>
      </c>
      <c r="AA65" s="3">
        <v>5.0</v>
      </c>
      <c r="AB65" s="3">
        <v>7.0</v>
      </c>
      <c r="AC65" s="3">
        <v>7.0</v>
      </c>
      <c r="AD65" s="3">
        <v>5.0</v>
      </c>
      <c r="AE65" s="3">
        <v>7.0</v>
      </c>
      <c r="AF65" s="3">
        <v>7.0</v>
      </c>
      <c r="AG65" s="3">
        <v>7.0</v>
      </c>
      <c r="AH65" s="3">
        <v>7.0</v>
      </c>
      <c r="AI65" s="3">
        <v>7.0</v>
      </c>
      <c r="AJ65" s="3">
        <v>5.0</v>
      </c>
      <c r="AK65" s="3">
        <v>5.0</v>
      </c>
      <c r="AL65" s="3">
        <v>1.0</v>
      </c>
      <c r="AM65" s="3">
        <v>5.0</v>
      </c>
      <c r="AN65" s="3">
        <v>5.0</v>
      </c>
      <c r="AO65" s="3">
        <v>5.0</v>
      </c>
      <c r="AP65" s="3">
        <v>7.0</v>
      </c>
      <c r="AQ65" s="3">
        <v>7.0</v>
      </c>
      <c r="AR65" s="3">
        <v>7.0</v>
      </c>
      <c r="AS65" s="3">
        <v>5.0</v>
      </c>
      <c r="AT65" s="3">
        <v>1.0</v>
      </c>
      <c r="AU65" s="3">
        <v>7.0</v>
      </c>
      <c r="AV65" s="3">
        <v>1.0</v>
      </c>
      <c r="AW65" s="3">
        <v>1.0</v>
      </c>
      <c r="AX65" s="3">
        <v>1.0</v>
      </c>
      <c r="AY65" s="3">
        <v>1.0</v>
      </c>
      <c r="AZ65" s="3">
        <v>1.0</v>
      </c>
      <c r="BA65" s="3">
        <v>5.0</v>
      </c>
      <c r="BB65" s="3">
        <v>5.0</v>
      </c>
      <c r="BC65" s="3">
        <v>5.0</v>
      </c>
      <c r="BD65" s="3">
        <v>5.0</v>
      </c>
      <c r="BE65" s="3">
        <v>5.0</v>
      </c>
      <c r="BF65" s="3">
        <v>3.0</v>
      </c>
      <c r="BG65" s="3">
        <v>5.0</v>
      </c>
      <c r="BH65" s="3">
        <v>5.0</v>
      </c>
      <c r="BI65" s="3">
        <v>5.0</v>
      </c>
      <c r="BJ65" s="3">
        <v>5.0</v>
      </c>
      <c r="BK65" s="3">
        <v>3.0</v>
      </c>
      <c r="BL65" s="3">
        <v>5.0</v>
      </c>
      <c r="BM65" s="3">
        <v>4.0</v>
      </c>
      <c r="BN65" s="3">
        <v>5.0</v>
      </c>
      <c r="BO65" s="3">
        <v>5.0</v>
      </c>
      <c r="BP65" s="3">
        <v>5.0</v>
      </c>
    </row>
    <row r="66">
      <c r="A66" s="2">
        <v>45341.8039206713</v>
      </c>
      <c r="B66" s="3" t="s">
        <v>226</v>
      </c>
      <c r="C66" s="3" t="s">
        <v>69</v>
      </c>
      <c r="D66" s="3" t="s">
        <v>70</v>
      </c>
      <c r="E66" s="3" t="s">
        <v>80</v>
      </c>
      <c r="F66" s="3" t="s">
        <v>72</v>
      </c>
      <c r="G66" s="3">
        <v>22.0</v>
      </c>
      <c r="H66" s="3" t="s">
        <v>73</v>
      </c>
      <c r="I66" s="3" t="s">
        <v>83</v>
      </c>
      <c r="J66" s="3" t="s">
        <v>98</v>
      </c>
      <c r="K66" s="3" t="s">
        <v>76</v>
      </c>
      <c r="L66" s="4" t="s">
        <v>227</v>
      </c>
      <c r="M66" s="3">
        <v>5.0</v>
      </c>
      <c r="N66" s="3">
        <v>5.0</v>
      </c>
      <c r="O66" s="3">
        <v>4.0</v>
      </c>
      <c r="P66" s="3">
        <v>5.0</v>
      </c>
      <c r="Q66" s="3">
        <v>2.0</v>
      </c>
      <c r="R66" s="3">
        <v>5.0</v>
      </c>
      <c r="S66" s="3">
        <v>5.0</v>
      </c>
      <c r="T66" s="3">
        <v>5.0</v>
      </c>
      <c r="U66" s="3">
        <v>4.0</v>
      </c>
      <c r="V66" s="3">
        <v>5.0</v>
      </c>
      <c r="W66" s="3">
        <v>5.0</v>
      </c>
      <c r="X66" s="3">
        <v>4.0</v>
      </c>
      <c r="Y66" s="3">
        <v>5.0</v>
      </c>
      <c r="Z66" s="3">
        <v>5.0</v>
      </c>
      <c r="AA66" s="3">
        <v>4.0</v>
      </c>
      <c r="AB66" s="3">
        <v>5.0</v>
      </c>
      <c r="AC66" s="3">
        <v>4.0</v>
      </c>
      <c r="AD66" s="3">
        <v>5.0</v>
      </c>
      <c r="AE66" s="3">
        <v>6.0</v>
      </c>
      <c r="AF66" s="3">
        <v>3.0</v>
      </c>
      <c r="AG66" s="3">
        <v>3.0</v>
      </c>
      <c r="AH66" s="3">
        <v>6.0</v>
      </c>
      <c r="AI66" s="3">
        <v>6.0</v>
      </c>
      <c r="AJ66" s="3">
        <v>2.0</v>
      </c>
      <c r="AK66" s="3">
        <v>3.0</v>
      </c>
      <c r="AL66" s="3">
        <v>4.0</v>
      </c>
      <c r="AM66" s="3">
        <v>5.0</v>
      </c>
      <c r="AN66" s="3">
        <v>6.0</v>
      </c>
      <c r="AO66" s="3">
        <v>3.0</v>
      </c>
      <c r="AP66" s="3">
        <v>6.0</v>
      </c>
      <c r="AQ66" s="3">
        <v>6.0</v>
      </c>
      <c r="AR66" s="3">
        <v>5.0</v>
      </c>
      <c r="AS66" s="3">
        <v>6.0</v>
      </c>
      <c r="AT66" s="3">
        <v>2.0</v>
      </c>
      <c r="AU66" s="3">
        <v>5.0</v>
      </c>
      <c r="AV66" s="3">
        <v>3.0</v>
      </c>
      <c r="AW66" s="3">
        <v>1.0</v>
      </c>
      <c r="AX66" s="3">
        <v>4.0</v>
      </c>
      <c r="AY66" s="3">
        <v>3.0</v>
      </c>
      <c r="AZ66" s="3">
        <v>3.0</v>
      </c>
      <c r="BA66" s="3">
        <v>3.0</v>
      </c>
      <c r="BB66" s="3">
        <v>5.0</v>
      </c>
      <c r="BC66" s="3">
        <v>2.0</v>
      </c>
      <c r="BD66" s="3">
        <v>4.0</v>
      </c>
      <c r="BE66" s="3">
        <v>5.0</v>
      </c>
      <c r="BF66" s="3">
        <v>2.0</v>
      </c>
      <c r="BG66" s="3">
        <v>4.0</v>
      </c>
      <c r="BH66" s="3">
        <v>5.0</v>
      </c>
      <c r="BI66" s="3">
        <v>5.0</v>
      </c>
      <c r="BJ66" s="3">
        <v>4.0</v>
      </c>
      <c r="BK66" s="3">
        <v>4.0</v>
      </c>
      <c r="BL66" s="3">
        <v>2.0</v>
      </c>
      <c r="BM66" s="3">
        <v>4.0</v>
      </c>
      <c r="BN66" s="3">
        <v>3.0</v>
      </c>
      <c r="BO66" s="3">
        <v>4.0</v>
      </c>
      <c r="BP66" s="3">
        <v>4.0</v>
      </c>
    </row>
    <row r="67">
      <c r="A67" s="2">
        <v>45342.51648222222</v>
      </c>
      <c r="B67" s="3" t="s">
        <v>228</v>
      </c>
      <c r="C67" s="3" t="s">
        <v>69</v>
      </c>
      <c r="D67" s="3" t="s">
        <v>70</v>
      </c>
      <c r="E67" s="3" t="s">
        <v>80</v>
      </c>
      <c r="F67" s="3" t="s">
        <v>161</v>
      </c>
      <c r="G67" s="3">
        <v>17.0</v>
      </c>
      <c r="H67" s="3" t="s">
        <v>73</v>
      </c>
      <c r="I67" s="3" t="s">
        <v>74</v>
      </c>
      <c r="J67" s="3" t="s">
        <v>94</v>
      </c>
      <c r="K67" s="3" t="s">
        <v>95</v>
      </c>
      <c r="M67" s="3">
        <v>4.0</v>
      </c>
      <c r="N67" s="3">
        <v>5.0</v>
      </c>
      <c r="O67" s="3">
        <v>5.0</v>
      </c>
      <c r="P67" s="3">
        <v>5.0</v>
      </c>
      <c r="Q67" s="3">
        <v>4.0</v>
      </c>
      <c r="R67" s="3">
        <v>5.0</v>
      </c>
      <c r="S67" s="3">
        <v>5.0</v>
      </c>
      <c r="T67" s="3">
        <v>4.0</v>
      </c>
      <c r="U67" s="3">
        <v>5.0</v>
      </c>
      <c r="V67" s="3">
        <v>4.0</v>
      </c>
      <c r="W67" s="3">
        <v>5.0</v>
      </c>
      <c r="X67" s="3">
        <v>5.0</v>
      </c>
      <c r="Y67" s="3">
        <v>4.0</v>
      </c>
      <c r="Z67" s="3">
        <v>5.0</v>
      </c>
      <c r="AA67" s="3">
        <v>4.0</v>
      </c>
      <c r="AB67" s="3">
        <v>2.0</v>
      </c>
      <c r="AC67" s="3">
        <v>2.0</v>
      </c>
      <c r="AD67" s="3">
        <v>6.0</v>
      </c>
      <c r="AE67" s="3">
        <v>2.0</v>
      </c>
      <c r="AF67" s="3">
        <v>3.0</v>
      </c>
      <c r="AG67" s="3">
        <v>2.0</v>
      </c>
      <c r="AH67" s="3">
        <v>6.0</v>
      </c>
      <c r="AI67" s="3">
        <v>3.0</v>
      </c>
      <c r="AJ67" s="3">
        <v>4.0</v>
      </c>
      <c r="AK67" s="3">
        <v>6.0</v>
      </c>
      <c r="AL67" s="3">
        <v>6.0</v>
      </c>
      <c r="AM67" s="3">
        <v>6.0</v>
      </c>
      <c r="AN67" s="3">
        <v>4.0</v>
      </c>
      <c r="AO67" s="3">
        <v>1.0</v>
      </c>
      <c r="AP67" s="3">
        <v>6.0</v>
      </c>
      <c r="AQ67" s="3">
        <v>6.0</v>
      </c>
      <c r="AR67" s="3">
        <v>6.0</v>
      </c>
      <c r="AS67" s="3">
        <v>6.0</v>
      </c>
      <c r="AT67" s="3">
        <v>6.0</v>
      </c>
      <c r="AU67" s="3">
        <v>7.0</v>
      </c>
      <c r="AV67" s="3">
        <v>4.0</v>
      </c>
      <c r="AW67" s="3">
        <v>3.0</v>
      </c>
      <c r="AX67" s="3">
        <v>5.0</v>
      </c>
      <c r="AY67" s="3">
        <v>4.0</v>
      </c>
      <c r="AZ67" s="3">
        <v>4.0</v>
      </c>
      <c r="BA67" s="3">
        <v>4.0</v>
      </c>
      <c r="BB67" s="3">
        <v>2.0</v>
      </c>
      <c r="BC67" s="3">
        <v>5.0</v>
      </c>
      <c r="BD67" s="3">
        <v>5.0</v>
      </c>
      <c r="BE67" s="3">
        <v>2.0</v>
      </c>
      <c r="BF67" s="3">
        <v>4.0</v>
      </c>
      <c r="BG67" s="3">
        <v>2.0</v>
      </c>
      <c r="BH67" s="3">
        <v>4.0</v>
      </c>
      <c r="BI67" s="3">
        <v>4.0</v>
      </c>
      <c r="BJ67" s="3">
        <v>3.0</v>
      </c>
      <c r="BK67" s="3">
        <v>5.0</v>
      </c>
      <c r="BL67" s="3">
        <v>4.0</v>
      </c>
      <c r="BM67" s="3">
        <v>4.0</v>
      </c>
      <c r="BN67" s="3">
        <v>3.0</v>
      </c>
      <c r="BO67" s="3">
        <v>4.0</v>
      </c>
      <c r="BP67" s="3">
        <v>4.0</v>
      </c>
    </row>
    <row r="68">
      <c r="A68" s="2">
        <v>45342.51833225694</v>
      </c>
      <c r="B68" s="3" t="s">
        <v>229</v>
      </c>
      <c r="C68" s="3" t="s">
        <v>69</v>
      </c>
      <c r="D68" s="3" t="s">
        <v>70</v>
      </c>
      <c r="E68" s="3" t="s">
        <v>80</v>
      </c>
      <c r="F68" s="3" t="s">
        <v>72</v>
      </c>
      <c r="G68" s="3">
        <v>22.0</v>
      </c>
      <c r="H68" s="3" t="s">
        <v>88</v>
      </c>
      <c r="I68" s="3" t="s">
        <v>74</v>
      </c>
      <c r="J68" s="3" t="s">
        <v>90</v>
      </c>
      <c r="K68" s="3" t="s">
        <v>76</v>
      </c>
      <c r="M68" s="3">
        <v>4.0</v>
      </c>
      <c r="N68" s="3">
        <v>5.0</v>
      </c>
      <c r="O68" s="3">
        <v>5.0</v>
      </c>
      <c r="P68" s="3">
        <v>5.0</v>
      </c>
      <c r="Q68" s="3">
        <v>3.0</v>
      </c>
      <c r="R68" s="3">
        <v>5.0</v>
      </c>
      <c r="S68" s="3">
        <v>5.0</v>
      </c>
      <c r="T68" s="3">
        <v>4.0</v>
      </c>
      <c r="U68" s="3">
        <v>5.0</v>
      </c>
      <c r="V68" s="3">
        <v>5.0</v>
      </c>
      <c r="W68" s="3">
        <v>5.0</v>
      </c>
      <c r="X68" s="3">
        <v>5.0</v>
      </c>
      <c r="Y68" s="3">
        <v>5.0</v>
      </c>
      <c r="Z68" s="3">
        <v>4.0</v>
      </c>
      <c r="AA68" s="3">
        <v>5.0</v>
      </c>
      <c r="AB68" s="3">
        <v>7.0</v>
      </c>
      <c r="AC68" s="3">
        <v>7.0</v>
      </c>
      <c r="AD68" s="3">
        <v>2.0</v>
      </c>
      <c r="AE68" s="3">
        <v>6.0</v>
      </c>
      <c r="AF68" s="3">
        <v>5.0</v>
      </c>
      <c r="AG68" s="3">
        <v>7.0</v>
      </c>
      <c r="AH68" s="3">
        <v>7.0</v>
      </c>
      <c r="AI68" s="3">
        <v>6.0</v>
      </c>
      <c r="AJ68" s="3">
        <v>2.0</v>
      </c>
      <c r="AK68" s="3">
        <v>2.0</v>
      </c>
      <c r="AL68" s="3">
        <v>3.0</v>
      </c>
      <c r="AM68" s="3">
        <v>2.0</v>
      </c>
      <c r="AN68" s="3">
        <v>2.0</v>
      </c>
      <c r="AO68" s="3">
        <v>4.0</v>
      </c>
      <c r="AP68" s="3">
        <v>6.0</v>
      </c>
      <c r="AQ68" s="3">
        <v>4.0</v>
      </c>
      <c r="AR68" s="3">
        <v>4.0</v>
      </c>
      <c r="AS68" s="3">
        <v>5.0</v>
      </c>
      <c r="AT68" s="3">
        <v>2.0</v>
      </c>
      <c r="AU68" s="3">
        <v>2.0</v>
      </c>
      <c r="AV68" s="3">
        <v>2.0</v>
      </c>
      <c r="AW68" s="3">
        <v>1.0</v>
      </c>
      <c r="AX68" s="3">
        <v>2.0</v>
      </c>
      <c r="AY68" s="3">
        <v>1.0</v>
      </c>
      <c r="AZ68" s="3">
        <v>1.0</v>
      </c>
      <c r="BA68" s="3">
        <v>2.0</v>
      </c>
      <c r="BB68" s="3">
        <v>5.0</v>
      </c>
      <c r="BC68" s="3">
        <v>1.0</v>
      </c>
      <c r="BD68" s="3">
        <v>4.0</v>
      </c>
      <c r="BE68" s="3">
        <v>5.0</v>
      </c>
      <c r="BF68" s="3">
        <v>2.0</v>
      </c>
      <c r="BG68" s="3">
        <v>5.0</v>
      </c>
      <c r="BH68" s="3">
        <v>4.0</v>
      </c>
      <c r="BI68" s="3">
        <v>5.0</v>
      </c>
      <c r="BJ68" s="3">
        <v>5.0</v>
      </c>
      <c r="BK68" s="3">
        <v>2.0</v>
      </c>
      <c r="BL68" s="3">
        <v>4.0</v>
      </c>
      <c r="BM68" s="3">
        <v>1.0</v>
      </c>
      <c r="BN68" s="3">
        <v>5.0</v>
      </c>
      <c r="BO68" s="3">
        <v>4.0</v>
      </c>
      <c r="BP68" s="3">
        <v>5.0</v>
      </c>
    </row>
    <row r="69">
      <c r="A69" s="2">
        <v>45342.520155081016</v>
      </c>
      <c r="B69" s="3" t="s">
        <v>230</v>
      </c>
      <c r="C69" s="3" t="s">
        <v>69</v>
      </c>
      <c r="D69" s="3" t="s">
        <v>70</v>
      </c>
      <c r="E69" s="3" t="s">
        <v>143</v>
      </c>
      <c r="F69" s="3" t="s">
        <v>72</v>
      </c>
      <c r="G69" s="3">
        <v>22.0</v>
      </c>
      <c r="H69" s="3" t="s">
        <v>73</v>
      </c>
      <c r="I69" s="3" t="s">
        <v>74</v>
      </c>
      <c r="J69" s="3" t="s">
        <v>94</v>
      </c>
      <c r="K69" s="3" t="s">
        <v>95</v>
      </c>
      <c r="L69" s="4" t="s">
        <v>231</v>
      </c>
      <c r="M69" s="3">
        <v>5.0</v>
      </c>
      <c r="N69" s="3">
        <v>4.0</v>
      </c>
      <c r="O69" s="3">
        <v>5.0</v>
      </c>
      <c r="P69" s="3">
        <v>4.0</v>
      </c>
      <c r="Q69" s="3">
        <v>5.0</v>
      </c>
      <c r="R69" s="3">
        <v>5.0</v>
      </c>
      <c r="S69" s="3">
        <v>5.0</v>
      </c>
      <c r="T69" s="3">
        <v>5.0</v>
      </c>
      <c r="U69" s="3">
        <v>4.0</v>
      </c>
      <c r="V69" s="3">
        <v>5.0</v>
      </c>
      <c r="W69" s="3">
        <v>5.0</v>
      </c>
      <c r="X69" s="3">
        <v>4.0</v>
      </c>
      <c r="Y69" s="3">
        <v>4.0</v>
      </c>
      <c r="Z69" s="3">
        <v>5.0</v>
      </c>
      <c r="AA69" s="3">
        <v>5.0</v>
      </c>
      <c r="AB69" s="3">
        <v>2.0</v>
      </c>
      <c r="AC69" s="3">
        <v>1.0</v>
      </c>
      <c r="AD69" s="3">
        <v>6.0</v>
      </c>
      <c r="AE69" s="3">
        <v>2.0</v>
      </c>
      <c r="AF69" s="3">
        <v>2.0</v>
      </c>
      <c r="AG69" s="3">
        <v>6.0</v>
      </c>
      <c r="AH69" s="3">
        <v>3.0</v>
      </c>
      <c r="AI69" s="3">
        <v>2.0</v>
      </c>
      <c r="AJ69" s="3">
        <v>6.0</v>
      </c>
      <c r="AK69" s="3">
        <v>6.0</v>
      </c>
      <c r="AL69" s="3">
        <v>6.0</v>
      </c>
      <c r="AM69" s="3">
        <v>7.0</v>
      </c>
      <c r="AN69" s="3">
        <v>7.0</v>
      </c>
      <c r="AO69" s="3">
        <v>1.0</v>
      </c>
      <c r="AP69" s="3">
        <v>7.0</v>
      </c>
      <c r="AQ69" s="3">
        <v>7.0</v>
      </c>
      <c r="AR69" s="3">
        <v>6.0</v>
      </c>
      <c r="AS69" s="3">
        <v>6.0</v>
      </c>
      <c r="AT69" s="3">
        <v>7.0</v>
      </c>
      <c r="AU69" s="3">
        <v>6.0</v>
      </c>
      <c r="AV69" s="3">
        <v>4.0</v>
      </c>
      <c r="AW69" s="3">
        <v>4.0</v>
      </c>
      <c r="AX69" s="3">
        <v>5.0</v>
      </c>
      <c r="AY69" s="3">
        <v>3.0</v>
      </c>
      <c r="AZ69" s="3">
        <v>5.0</v>
      </c>
      <c r="BA69" s="3">
        <v>2.0</v>
      </c>
      <c r="BB69" s="3">
        <v>5.0</v>
      </c>
      <c r="BC69" s="3">
        <v>4.0</v>
      </c>
      <c r="BD69" s="3">
        <v>2.0</v>
      </c>
      <c r="BE69" s="3">
        <v>2.0</v>
      </c>
      <c r="BF69" s="3">
        <v>3.0</v>
      </c>
      <c r="BG69" s="3">
        <v>2.0</v>
      </c>
      <c r="BH69" s="3">
        <v>4.0</v>
      </c>
      <c r="BI69" s="3">
        <v>2.0</v>
      </c>
      <c r="BJ69" s="3">
        <v>4.0</v>
      </c>
      <c r="BK69" s="3">
        <v>4.0</v>
      </c>
      <c r="BL69" s="3">
        <v>2.0</v>
      </c>
      <c r="BM69" s="3">
        <v>5.0</v>
      </c>
      <c r="BN69" s="3">
        <v>2.0</v>
      </c>
      <c r="BO69" s="3">
        <v>1.0</v>
      </c>
      <c r="BP69" s="3">
        <v>2.0</v>
      </c>
    </row>
    <row r="70">
      <c r="A70" s="2">
        <v>45342.52170774306</v>
      </c>
      <c r="B70" s="3" t="s">
        <v>232</v>
      </c>
      <c r="C70" s="3" t="s">
        <v>69</v>
      </c>
      <c r="D70" s="3" t="s">
        <v>70</v>
      </c>
      <c r="E70" s="3" t="s">
        <v>233</v>
      </c>
      <c r="F70" s="3" t="s">
        <v>161</v>
      </c>
      <c r="G70" s="3">
        <v>16.0</v>
      </c>
      <c r="H70" s="3" t="s">
        <v>82</v>
      </c>
      <c r="I70" s="3" t="s">
        <v>74</v>
      </c>
      <c r="J70" s="3" t="s">
        <v>94</v>
      </c>
      <c r="K70" s="3" t="s">
        <v>84</v>
      </c>
      <c r="M70" s="3">
        <v>5.0</v>
      </c>
      <c r="N70" s="3">
        <v>4.0</v>
      </c>
      <c r="O70" s="3">
        <v>4.0</v>
      </c>
      <c r="P70" s="3">
        <v>5.0</v>
      </c>
      <c r="Q70" s="3">
        <v>5.0</v>
      </c>
      <c r="R70" s="3">
        <v>4.0</v>
      </c>
      <c r="S70" s="3">
        <v>4.0</v>
      </c>
      <c r="T70" s="3">
        <v>5.0</v>
      </c>
      <c r="U70" s="3">
        <v>5.0</v>
      </c>
      <c r="V70" s="3">
        <v>5.0</v>
      </c>
      <c r="W70" s="3">
        <v>5.0</v>
      </c>
      <c r="X70" s="3">
        <v>4.0</v>
      </c>
      <c r="Y70" s="3">
        <v>5.0</v>
      </c>
      <c r="Z70" s="3">
        <v>5.0</v>
      </c>
      <c r="AA70" s="3">
        <v>5.0</v>
      </c>
      <c r="AB70" s="3">
        <v>6.0</v>
      </c>
      <c r="AC70" s="3">
        <v>5.0</v>
      </c>
      <c r="AD70" s="3">
        <v>3.0</v>
      </c>
      <c r="AE70" s="3">
        <v>5.0</v>
      </c>
      <c r="AF70" s="3">
        <v>3.0</v>
      </c>
      <c r="AG70" s="3">
        <v>4.0</v>
      </c>
      <c r="AH70" s="3">
        <v>7.0</v>
      </c>
      <c r="AI70" s="3">
        <v>5.0</v>
      </c>
      <c r="AJ70" s="3">
        <v>6.0</v>
      </c>
      <c r="AK70" s="3">
        <v>3.0</v>
      </c>
      <c r="AL70" s="3">
        <v>2.0</v>
      </c>
      <c r="AM70" s="3">
        <v>5.0</v>
      </c>
      <c r="AN70" s="3">
        <v>5.0</v>
      </c>
      <c r="AO70" s="3">
        <v>3.0</v>
      </c>
      <c r="AP70" s="3">
        <v>7.0</v>
      </c>
      <c r="AQ70" s="3">
        <v>6.0</v>
      </c>
      <c r="AR70" s="3">
        <v>3.0</v>
      </c>
      <c r="AS70" s="3">
        <v>5.0</v>
      </c>
      <c r="AT70" s="3">
        <v>3.0</v>
      </c>
      <c r="AU70" s="3">
        <v>5.0</v>
      </c>
      <c r="AV70" s="3">
        <v>2.0</v>
      </c>
      <c r="AW70" s="3">
        <v>1.0</v>
      </c>
      <c r="AX70" s="3">
        <v>2.0</v>
      </c>
      <c r="AY70" s="3">
        <v>1.0</v>
      </c>
      <c r="AZ70" s="3">
        <v>1.0</v>
      </c>
      <c r="BA70" s="3">
        <v>5.0</v>
      </c>
      <c r="BB70" s="3">
        <v>5.0</v>
      </c>
      <c r="BC70" s="3">
        <v>1.0</v>
      </c>
      <c r="BD70" s="3">
        <v>4.0</v>
      </c>
      <c r="BE70" s="3">
        <v>4.0</v>
      </c>
      <c r="BF70" s="3">
        <v>1.0</v>
      </c>
      <c r="BG70" s="3">
        <v>4.0</v>
      </c>
      <c r="BH70" s="3">
        <v>4.0</v>
      </c>
      <c r="BI70" s="3">
        <v>4.0</v>
      </c>
      <c r="BJ70" s="3">
        <v>5.0</v>
      </c>
      <c r="BK70" s="3">
        <v>1.0</v>
      </c>
      <c r="BL70" s="3">
        <v>4.0</v>
      </c>
      <c r="BM70" s="3">
        <v>1.0</v>
      </c>
      <c r="BN70" s="3">
        <v>4.0</v>
      </c>
      <c r="BO70" s="3">
        <v>4.0</v>
      </c>
      <c r="BP70" s="3">
        <v>5.0</v>
      </c>
    </row>
    <row r="71">
      <c r="A71" s="2">
        <v>45342.577229166665</v>
      </c>
      <c r="B71" s="3" t="s">
        <v>236</v>
      </c>
      <c r="C71" s="3" t="s">
        <v>69</v>
      </c>
      <c r="D71" s="3" t="s">
        <v>70</v>
      </c>
      <c r="E71" s="3" t="s">
        <v>111</v>
      </c>
      <c r="F71" s="3" t="s">
        <v>161</v>
      </c>
      <c r="G71" s="3">
        <v>17.0</v>
      </c>
      <c r="H71" s="3" t="s">
        <v>82</v>
      </c>
      <c r="I71" s="3" t="s">
        <v>74</v>
      </c>
      <c r="J71" s="3" t="s">
        <v>108</v>
      </c>
      <c r="K71" s="3" t="s">
        <v>84</v>
      </c>
      <c r="L71" s="4" t="s">
        <v>237</v>
      </c>
      <c r="M71" s="3">
        <v>4.0</v>
      </c>
      <c r="N71" s="3">
        <v>5.0</v>
      </c>
      <c r="O71" s="3">
        <v>5.0</v>
      </c>
      <c r="P71" s="3">
        <v>5.0</v>
      </c>
      <c r="Q71" s="3">
        <v>4.0</v>
      </c>
      <c r="R71" s="3">
        <v>4.0</v>
      </c>
      <c r="S71" s="3">
        <v>5.0</v>
      </c>
      <c r="T71" s="3">
        <v>5.0</v>
      </c>
      <c r="U71" s="3">
        <v>5.0</v>
      </c>
      <c r="V71" s="3">
        <v>4.0</v>
      </c>
      <c r="W71" s="3">
        <v>5.0</v>
      </c>
      <c r="X71" s="3">
        <v>5.0</v>
      </c>
      <c r="Y71" s="3">
        <v>5.0</v>
      </c>
      <c r="Z71" s="3">
        <v>5.0</v>
      </c>
      <c r="AA71" s="3">
        <v>4.0</v>
      </c>
      <c r="AB71" s="3">
        <v>6.0</v>
      </c>
      <c r="AC71" s="3">
        <v>3.0</v>
      </c>
      <c r="AD71" s="3">
        <v>6.0</v>
      </c>
      <c r="AE71" s="3">
        <v>3.0</v>
      </c>
      <c r="AF71" s="3">
        <v>2.0</v>
      </c>
      <c r="AG71" s="3">
        <v>2.0</v>
      </c>
      <c r="AH71" s="3">
        <v>7.0</v>
      </c>
      <c r="AI71" s="3">
        <v>5.0</v>
      </c>
      <c r="AJ71" s="3">
        <v>6.0</v>
      </c>
      <c r="AK71" s="3">
        <v>6.0</v>
      </c>
      <c r="AL71" s="3">
        <v>6.0</v>
      </c>
      <c r="AM71" s="3">
        <v>6.0</v>
      </c>
      <c r="AN71" s="3">
        <v>7.0</v>
      </c>
      <c r="AO71" s="3">
        <v>2.0</v>
      </c>
      <c r="AP71" s="3">
        <v>6.0</v>
      </c>
      <c r="AQ71" s="3">
        <v>6.0</v>
      </c>
      <c r="AR71" s="3">
        <v>7.0</v>
      </c>
      <c r="AS71" s="3">
        <v>6.0</v>
      </c>
      <c r="AT71" s="3">
        <v>6.0</v>
      </c>
      <c r="AU71" s="3">
        <v>6.0</v>
      </c>
      <c r="AV71" s="3">
        <v>4.0</v>
      </c>
      <c r="AW71" s="3">
        <v>4.0</v>
      </c>
      <c r="AX71" s="3">
        <v>4.0</v>
      </c>
      <c r="AY71" s="3">
        <v>5.0</v>
      </c>
      <c r="AZ71" s="3">
        <v>4.0</v>
      </c>
      <c r="BA71" s="3">
        <v>2.0</v>
      </c>
      <c r="BB71" s="3">
        <v>2.0</v>
      </c>
      <c r="BC71" s="3">
        <v>5.0</v>
      </c>
      <c r="BD71" s="3">
        <v>2.0</v>
      </c>
      <c r="BE71" s="3">
        <v>4.0</v>
      </c>
      <c r="BF71" s="3">
        <v>5.0</v>
      </c>
      <c r="BG71" s="3">
        <v>2.0</v>
      </c>
      <c r="BH71" s="3">
        <v>4.0</v>
      </c>
      <c r="BI71" s="3">
        <v>4.0</v>
      </c>
      <c r="BJ71" s="3">
        <v>5.0</v>
      </c>
      <c r="BK71" s="3">
        <v>5.0</v>
      </c>
      <c r="BL71" s="3">
        <v>3.0</v>
      </c>
      <c r="BM71" s="3">
        <v>4.0</v>
      </c>
      <c r="BN71" s="3">
        <v>1.0</v>
      </c>
      <c r="BO71" s="3">
        <v>1.0</v>
      </c>
      <c r="BP71" s="3">
        <v>2.0</v>
      </c>
    </row>
    <row r="72">
      <c r="A72" s="2">
        <v>45342.57951311342</v>
      </c>
      <c r="B72" s="3" t="s">
        <v>238</v>
      </c>
      <c r="C72" s="3" t="s">
        <v>69</v>
      </c>
      <c r="D72" s="3" t="s">
        <v>70</v>
      </c>
      <c r="E72" s="3" t="s">
        <v>239</v>
      </c>
      <c r="F72" s="3" t="s">
        <v>161</v>
      </c>
      <c r="G72" s="3">
        <v>16.0</v>
      </c>
      <c r="H72" s="3" t="s">
        <v>82</v>
      </c>
      <c r="I72" s="3" t="s">
        <v>74</v>
      </c>
      <c r="J72" s="3" t="s">
        <v>94</v>
      </c>
      <c r="K72" s="3" t="s">
        <v>84</v>
      </c>
      <c r="M72" s="3">
        <v>4.0</v>
      </c>
      <c r="N72" s="3">
        <v>5.0</v>
      </c>
      <c r="O72" s="3">
        <v>5.0</v>
      </c>
      <c r="P72" s="3">
        <v>4.0</v>
      </c>
      <c r="Q72" s="3">
        <v>5.0</v>
      </c>
      <c r="R72" s="3">
        <v>4.0</v>
      </c>
      <c r="S72" s="3">
        <v>5.0</v>
      </c>
      <c r="T72" s="3">
        <v>5.0</v>
      </c>
      <c r="U72" s="3">
        <v>4.0</v>
      </c>
      <c r="V72" s="3">
        <v>5.0</v>
      </c>
      <c r="W72" s="3">
        <v>5.0</v>
      </c>
      <c r="X72" s="3">
        <v>4.0</v>
      </c>
      <c r="Y72" s="3">
        <v>5.0</v>
      </c>
      <c r="Z72" s="3">
        <v>5.0</v>
      </c>
      <c r="AA72" s="3">
        <v>5.0</v>
      </c>
      <c r="AB72" s="3">
        <v>2.0</v>
      </c>
      <c r="AC72" s="3">
        <v>3.0</v>
      </c>
      <c r="AD72" s="3">
        <v>6.0</v>
      </c>
      <c r="AE72" s="3">
        <v>1.0</v>
      </c>
      <c r="AF72" s="3">
        <v>2.0</v>
      </c>
      <c r="AG72" s="3">
        <v>2.0</v>
      </c>
      <c r="AH72" s="3">
        <v>2.0</v>
      </c>
      <c r="AI72" s="3">
        <v>1.0</v>
      </c>
      <c r="AJ72" s="3">
        <v>6.0</v>
      </c>
      <c r="AK72" s="3">
        <v>6.0</v>
      </c>
      <c r="AL72" s="3">
        <v>6.0</v>
      </c>
      <c r="AM72" s="3">
        <v>6.0</v>
      </c>
      <c r="AN72" s="3">
        <v>6.0</v>
      </c>
      <c r="AO72" s="3">
        <v>6.0</v>
      </c>
      <c r="AP72" s="3">
        <v>7.0</v>
      </c>
      <c r="AQ72" s="3">
        <v>6.0</v>
      </c>
      <c r="AR72" s="3">
        <v>6.0</v>
      </c>
      <c r="AS72" s="3">
        <v>6.0</v>
      </c>
      <c r="AT72" s="3">
        <v>7.0</v>
      </c>
      <c r="AU72" s="3">
        <v>7.0</v>
      </c>
      <c r="AV72" s="3">
        <v>4.0</v>
      </c>
      <c r="AW72" s="3">
        <v>4.0</v>
      </c>
      <c r="AX72" s="3">
        <v>4.0</v>
      </c>
      <c r="AY72" s="3">
        <v>5.0</v>
      </c>
      <c r="AZ72" s="3">
        <v>5.0</v>
      </c>
      <c r="BA72" s="3">
        <v>1.0</v>
      </c>
      <c r="BB72" s="3">
        <v>2.0</v>
      </c>
      <c r="BC72" s="3">
        <v>4.0</v>
      </c>
      <c r="BD72" s="3">
        <v>2.0</v>
      </c>
      <c r="BE72" s="3">
        <v>1.0</v>
      </c>
      <c r="BF72" s="3">
        <v>4.0</v>
      </c>
      <c r="BG72" s="3">
        <v>2.0</v>
      </c>
      <c r="BH72" s="3">
        <v>2.0</v>
      </c>
      <c r="BI72" s="3">
        <v>2.0</v>
      </c>
      <c r="BJ72" s="3">
        <v>4.0</v>
      </c>
      <c r="BK72" s="3">
        <v>4.0</v>
      </c>
      <c r="BL72" s="3">
        <v>4.0</v>
      </c>
      <c r="BM72" s="3">
        <v>5.0</v>
      </c>
      <c r="BN72" s="3">
        <v>1.0</v>
      </c>
      <c r="BO72" s="3">
        <v>2.0</v>
      </c>
      <c r="BP72" s="3">
        <v>2.0</v>
      </c>
    </row>
    <row r="73">
      <c r="A73" s="2">
        <v>45342.58285791667</v>
      </c>
      <c r="B73" s="3" t="s">
        <v>244</v>
      </c>
      <c r="C73" s="3" t="s">
        <v>69</v>
      </c>
      <c r="D73" s="3" t="s">
        <v>70</v>
      </c>
      <c r="E73" s="3" t="s">
        <v>128</v>
      </c>
      <c r="F73" s="3" t="s">
        <v>72</v>
      </c>
      <c r="G73" s="3">
        <v>20.0</v>
      </c>
      <c r="H73" s="3" t="s">
        <v>73</v>
      </c>
      <c r="I73" s="3" t="s">
        <v>74</v>
      </c>
      <c r="J73" s="3" t="s">
        <v>108</v>
      </c>
      <c r="K73" s="3" t="s">
        <v>84</v>
      </c>
      <c r="M73" s="3">
        <v>4.0</v>
      </c>
      <c r="N73" s="3">
        <v>5.0</v>
      </c>
      <c r="O73" s="3">
        <v>4.0</v>
      </c>
      <c r="P73" s="3">
        <v>5.0</v>
      </c>
      <c r="Q73" s="3">
        <v>5.0</v>
      </c>
      <c r="R73" s="3">
        <v>4.0</v>
      </c>
      <c r="S73" s="3">
        <v>5.0</v>
      </c>
      <c r="T73" s="3">
        <v>5.0</v>
      </c>
      <c r="U73" s="3">
        <v>5.0</v>
      </c>
      <c r="V73" s="3">
        <v>4.0</v>
      </c>
      <c r="W73" s="3">
        <v>5.0</v>
      </c>
      <c r="X73" s="3">
        <v>5.0</v>
      </c>
      <c r="Y73" s="3">
        <v>5.0</v>
      </c>
      <c r="Z73" s="3">
        <v>4.0</v>
      </c>
      <c r="AA73" s="3">
        <v>5.0</v>
      </c>
      <c r="AB73" s="3">
        <v>5.0</v>
      </c>
      <c r="AC73" s="3">
        <v>7.0</v>
      </c>
      <c r="AD73" s="3">
        <v>1.0</v>
      </c>
      <c r="AE73" s="3">
        <v>6.0</v>
      </c>
      <c r="AF73" s="3">
        <v>5.0</v>
      </c>
      <c r="AG73" s="3">
        <v>6.0</v>
      </c>
      <c r="AH73" s="3">
        <v>7.0</v>
      </c>
      <c r="AI73" s="3">
        <v>7.0</v>
      </c>
      <c r="AJ73" s="3">
        <v>2.0</v>
      </c>
      <c r="AK73" s="3">
        <v>2.0</v>
      </c>
      <c r="AL73" s="3">
        <v>1.0</v>
      </c>
      <c r="AM73" s="3">
        <v>1.0</v>
      </c>
      <c r="AN73" s="3">
        <v>2.0</v>
      </c>
      <c r="AO73" s="3">
        <v>3.0</v>
      </c>
      <c r="AP73" s="3">
        <v>6.0</v>
      </c>
      <c r="AQ73" s="3">
        <v>6.0</v>
      </c>
      <c r="AR73" s="3">
        <v>1.0</v>
      </c>
      <c r="AS73" s="3">
        <v>2.0</v>
      </c>
      <c r="AT73" s="3">
        <v>1.0</v>
      </c>
      <c r="AU73" s="3">
        <v>1.0</v>
      </c>
      <c r="AV73" s="3">
        <v>1.0</v>
      </c>
      <c r="AW73" s="3">
        <v>1.0</v>
      </c>
      <c r="AX73" s="3">
        <v>1.0</v>
      </c>
      <c r="AY73" s="3">
        <v>2.0</v>
      </c>
      <c r="AZ73" s="3">
        <v>1.0</v>
      </c>
      <c r="BA73" s="3">
        <v>5.0</v>
      </c>
      <c r="BB73" s="3">
        <v>5.0</v>
      </c>
      <c r="BC73" s="3">
        <v>1.0</v>
      </c>
      <c r="BD73" s="3">
        <v>4.0</v>
      </c>
      <c r="BE73" s="3">
        <v>5.0</v>
      </c>
      <c r="BF73" s="3">
        <v>1.0</v>
      </c>
      <c r="BG73" s="3">
        <v>5.0</v>
      </c>
      <c r="BH73" s="3">
        <v>5.0</v>
      </c>
      <c r="BI73" s="3">
        <v>4.0</v>
      </c>
      <c r="BJ73" s="3">
        <v>5.0</v>
      </c>
      <c r="BK73" s="3">
        <v>2.0</v>
      </c>
      <c r="BL73" s="3">
        <v>5.0</v>
      </c>
      <c r="BM73" s="3">
        <v>1.0</v>
      </c>
      <c r="BN73" s="3">
        <v>5.0</v>
      </c>
      <c r="BO73" s="3">
        <v>4.0</v>
      </c>
      <c r="BP73" s="3">
        <v>5.0</v>
      </c>
    </row>
    <row r="74">
      <c r="A74" s="2">
        <v>45342.616713842595</v>
      </c>
      <c r="B74" s="3" t="s">
        <v>245</v>
      </c>
      <c r="C74" s="3" t="s">
        <v>69</v>
      </c>
      <c r="D74" s="3" t="s">
        <v>70</v>
      </c>
      <c r="E74" s="3" t="s">
        <v>143</v>
      </c>
      <c r="F74" s="3" t="s">
        <v>72</v>
      </c>
      <c r="G74" s="3">
        <v>22.0</v>
      </c>
      <c r="H74" s="3" t="s">
        <v>73</v>
      </c>
      <c r="I74" s="3" t="s">
        <v>74</v>
      </c>
      <c r="J74" s="3" t="s">
        <v>98</v>
      </c>
      <c r="K74" s="3" t="s">
        <v>95</v>
      </c>
      <c r="L74" s="4" t="s">
        <v>246</v>
      </c>
      <c r="M74" s="3">
        <v>4.0</v>
      </c>
      <c r="N74" s="3">
        <v>4.0</v>
      </c>
      <c r="O74" s="3">
        <v>5.0</v>
      </c>
      <c r="P74" s="3">
        <v>5.0</v>
      </c>
      <c r="Q74" s="3">
        <v>4.0</v>
      </c>
      <c r="R74" s="3">
        <v>5.0</v>
      </c>
      <c r="S74" s="3">
        <v>4.0</v>
      </c>
      <c r="T74" s="3">
        <v>4.0</v>
      </c>
      <c r="U74" s="3">
        <v>5.0</v>
      </c>
      <c r="V74" s="3">
        <v>5.0</v>
      </c>
      <c r="W74" s="3">
        <v>4.0</v>
      </c>
      <c r="X74" s="3">
        <v>4.0</v>
      </c>
      <c r="Y74" s="3">
        <v>5.0</v>
      </c>
      <c r="Z74" s="3">
        <v>4.0</v>
      </c>
      <c r="AA74" s="3">
        <v>5.0</v>
      </c>
      <c r="AB74" s="3">
        <v>2.0</v>
      </c>
      <c r="AC74" s="3">
        <v>1.0</v>
      </c>
      <c r="AD74" s="3">
        <v>6.0</v>
      </c>
      <c r="AE74" s="3">
        <v>2.0</v>
      </c>
      <c r="AF74" s="3">
        <v>2.0</v>
      </c>
      <c r="AG74" s="3">
        <v>1.0</v>
      </c>
      <c r="AH74" s="3">
        <v>7.0</v>
      </c>
      <c r="AI74" s="3">
        <v>2.0</v>
      </c>
      <c r="AJ74" s="3">
        <v>6.0</v>
      </c>
      <c r="AK74" s="3">
        <v>5.0</v>
      </c>
      <c r="AL74" s="3">
        <v>6.0</v>
      </c>
      <c r="AM74" s="3">
        <v>6.0</v>
      </c>
      <c r="AN74" s="3">
        <v>7.0</v>
      </c>
      <c r="AO74" s="3">
        <v>3.0</v>
      </c>
      <c r="AP74" s="3">
        <v>6.0</v>
      </c>
      <c r="AQ74" s="3">
        <v>6.0</v>
      </c>
      <c r="AR74" s="3">
        <v>7.0</v>
      </c>
      <c r="AS74" s="3">
        <v>6.0</v>
      </c>
      <c r="AT74" s="3">
        <v>6.0</v>
      </c>
      <c r="AU74" s="3">
        <v>6.0</v>
      </c>
      <c r="AV74" s="3">
        <v>5.0</v>
      </c>
      <c r="AW74" s="3">
        <v>4.0</v>
      </c>
      <c r="AX74" s="3">
        <v>4.0</v>
      </c>
      <c r="AY74" s="3">
        <v>4.0</v>
      </c>
      <c r="AZ74" s="3">
        <v>5.0</v>
      </c>
      <c r="BA74" s="3">
        <v>2.0</v>
      </c>
      <c r="BB74" s="3">
        <v>2.0</v>
      </c>
      <c r="BC74" s="3">
        <v>4.0</v>
      </c>
      <c r="BD74" s="3">
        <v>1.0</v>
      </c>
      <c r="BE74" s="3">
        <v>3.0</v>
      </c>
      <c r="BF74" s="3">
        <v>2.0</v>
      </c>
      <c r="BG74" s="3">
        <v>5.0</v>
      </c>
      <c r="BH74" s="3">
        <v>2.0</v>
      </c>
      <c r="BI74" s="3">
        <v>2.0</v>
      </c>
      <c r="BJ74" s="3">
        <v>1.0</v>
      </c>
      <c r="BK74" s="3">
        <v>4.0</v>
      </c>
      <c r="BL74" s="3">
        <v>5.0</v>
      </c>
      <c r="BM74" s="3">
        <v>4.0</v>
      </c>
      <c r="BN74" s="3">
        <v>2.0</v>
      </c>
      <c r="BO74" s="3">
        <v>2.0</v>
      </c>
      <c r="BP74" s="3">
        <v>2.0</v>
      </c>
    </row>
    <row r="75">
      <c r="A75" s="2">
        <v>45342.61911825232</v>
      </c>
      <c r="B75" s="3" t="s">
        <v>247</v>
      </c>
      <c r="C75" s="3" t="s">
        <v>69</v>
      </c>
      <c r="D75" s="3" t="s">
        <v>79</v>
      </c>
      <c r="E75" s="3" t="s">
        <v>143</v>
      </c>
      <c r="F75" s="3" t="s">
        <v>161</v>
      </c>
      <c r="G75" s="3">
        <v>19.0</v>
      </c>
      <c r="H75" s="3" t="s">
        <v>88</v>
      </c>
      <c r="I75" s="3" t="s">
        <v>83</v>
      </c>
      <c r="J75" s="3" t="s">
        <v>108</v>
      </c>
      <c r="K75" s="3" t="s">
        <v>95</v>
      </c>
      <c r="M75" s="3">
        <v>4.0</v>
      </c>
      <c r="N75" s="3">
        <v>4.0</v>
      </c>
      <c r="O75" s="3">
        <v>5.0</v>
      </c>
      <c r="P75" s="3">
        <v>4.0</v>
      </c>
      <c r="Q75" s="3">
        <v>5.0</v>
      </c>
      <c r="R75" s="3">
        <v>4.0</v>
      </c>
      <c r="S75" s="3">
        <v>5.0</v>
      </c>
      <c r="T75" s="3">
        <v>5.0</v>
      </c>
      <c r="U75" s="3">
        <v>4.0</v>
      </c>
      <c r="V75" s="3">
        <v>5.0</v>
      </c>
      <c r="W75" s="3">
        <v>5.0</v>
      </c>
      <c r="X75" s="3">
        <v>4.0</v>
      </c>
      <c r="Y75" s="3">
        <v>5.0</v>
      </c>
      <c r="Z75" s="3">
        <v>5.0</v>
      </c>
      <c r="AA75" s="3">
        <v>5.0</v>
      </c>
      <c r="AB75" s="3">
        <v>6.0</v>
      </c>
      <c r="AC75" s="3">
        <v>6.0</v>
      </c>
      <c r="AD75" s="3">
        <v>1.0</v>
      </c>
      <c r="AE75" s="3">
        <v>1.0</v>
      </c>
      <c r="AF75" s="3">
        <v>6.0</v>
      </c>
      <c r="AG75" s="3">
        <v>2.0</v>
      </c>
      <c r="AH75" s="3">
        <v>6.0</v>
      </c>
      <c r="AI75" s="3">
        <v>6.0</v>
      </c>
      <c r="AJ75" s="3">
        <v>2.0</v>
      </c>
      <c r="AK75" s="3">
        <v>2.0</v>
      </c>
      <c r="AL75" s="3">
        <v>1.0</v>
      </c>
      <c r="AM75" s="3">
        <v>3.0</v>
      </c>
      <c r="AN75" s="3">
        <v>4.0</v>
      </c>
      <c r="AO75" s="3">
        <v>6.0</v>
      </c>
      <c r="AP75" s="3">
        <v>3.0</v>
      </c>
      <c r="AQ75" s="3">
        <v>2.0</v>
      </c>
      <c r="AR75" s="3">
        <v>1.0</v>
      </c>
      <c r="AS75" s="3">
        <v>2.0</v>
      </c>
      <c r="AT75" s="3">
        <v>1.0</v>
      </c>
      <c r="AU75" s="3">
        <v>2.0</v>
      </c>
      <c r="AV75" s="3">
        <v>1.0</v>
      </c>
      <c r="AW75" s="3">
        <v>2.0</v>
      </c>
      <c r="AX75" s="3">
        <v>1.0</v>
      </c>
      <c r="AY75" s="3">
        <v>1.0</v>
      </c>
      <c r="AZ75" s="3">
        <v>2.0</v>
      </c>
      <c r="BA75" s="3">
        <v>4.0</v>
      </c>
      <c r="BB75" s="3">
        <v>5.0</v>
      </c>
      <c r="BC75" s="3">
        <v>2.0</v>
      </c>
      <c r="BD75" s="3">
        <v>5.0</v>
      </c>
      <c r="BE75" s="3">
        <v>4.0</v>
      </c>
      <c r="BF75" s="3">
        <v>1.0</v>
      </c>
      <c r="BG75" s="3">
        <v>4.0</v>
      </c>
      <c r="BH75" s="3">
        <v>4.0</v>
      </c>
      <c r="BI75" s="3">
        <v>5.0</v>
      </c>
      <c r="BJ75" s="3">
        <v>4.0</v>
      </c>
      <c r="BK75" s="3">
        <v>1.0</v>
      </c>
      <c r="BL75" s="3">
        <v>4.0</v>
      </c>
      <c r="BM75" s="3">
        <v>2.0</v>
      </c>
      <c r="BN75" s="3">
        <v>4.0</v>
      </c>
      <c r="BO75" s="3">
        <v>5.0</v>
      </c>
      <c r="BP75" s="3">
        <v>5.0</v>
      </c>
    </row>
    <row r="76">
      <c r="A76" s="2">
        <v>45342.62095254629</v>
      </c>
      <c r="B76" s="3" t="s">
        <v>248</v>
      </c>
      <c r="C76" s="3" t="s">
        <v>69</v>
      </c>
      <c r="D76" s="3" t="s">
        <v>70</v>
      </c>
      <c r="E76" s="3" t="s">
        <v>111</v>
      </c>
      <c r="F76" s="3" t="s">
        <v>72</v>
      </c>
      <c r="G76" s="3">
        <v>22.0</v>
      </c>
      <c r="H76" s="3" t="s">
        <v>73</v>
      </c>
      <c r="I76" s="3" t="s">
        <v>74</v>
      </c>
      <c r="J76" s="3" t="s">
        <v>108</v>
      </c>
      <c r="K76" s="3" t="s">
        <v>84</v>
      </c>
      <c r="M76" s="3">
        <v>4.0</v>
      </c>
      <c r="N76" s="3">
        <v>5.0</v>
      </c>
      <c r="O76" s="3">
        <v>5.0</v>
      </c>
      <c r="P76" s="3">
        <v>4.0</v>
      </c>
      <c r="Q76" s="3">
        <v>5.0</v>
      </c>
      <c r="R76" s="3">
        <v>5.0</v>
      </c>
      <c r="S76" s="3">
        <v>5.0</v>
      </c>
      <c r="T76" s="3">
        <v>4.0</v>
      </c>
      <c r="U76" s="3">
        <v>5.0</v>
      </c>
      <c r="V76" s="3">
        <v>5.0</v>
      </c>
      <c r="W76" s="3">
        <v>4.0</v>
      </c>
      <c r="X76" s="3">
        <v>5.0</v>
      </c>
      <c r="Y76" s="3">
        <v>5.0</v>
      </c>
      <c r="Z76" s="3">
        <v>5.0</v>
      </c>
      <c r="AA76" s="3">
        <v>4.0</v>
      </c>
      <c r="AB76" s="3">
        <v>6.0</v>
      </c>
      <c r="AC76" s="3">
        <v>6.0</v>
      </c>
      <c r="AD76" s="3">
        <v>2.0</v>
      </c>
      <c r="AE76" s="3">
        <v>6.0</v>
      </c>
      <c r="AF76" s="3">
        <v>7.0</v>
      </c>
      <c r="AG76" s="3">
        <v>7.0</v>
      </c>
      <c r="AH76" s="3">
        <v>6.0</v>
      </c>
      <c r="AI76" s="3">
        <v>6.0</v>
      </c>
      <c r="AJ76" s="3">
        <v>1.0</v>
      </c>
      <c r="AK76" s="3">
        <v>2.0</v>
      </c>
      <c r="AL76" s="3">
        <v>2.0</v>
      </c>
      <c r="AM76" s="3">
        <v>2.0</v>
      </c>
      <c r="AN76" s="3">
        <v>2.0</v>
      </c>
      <c r="AO76" s="3">
        <v>6.0</v>
      </c>
      <c r="AP76" s="3">
        <v>5.0</v>
      </c>
      <c r="AQ76" s="3">
        <v>1.0</v>
      </c>
      <c r="AR76" s="3">
        <v>2.0</v>
      </c>
      <c r="AS76" s="3">
        <v>2.0</v>
      </c>
      <c r="AT76" s="3">
        <v>2.0</v>
      </c>
      <c r="AU76" s="3">
        <v>3.0</v>
      </c>
      <c r="AV76" s="3">
        <v>2.0</v>
      </c>
      <c r="AW76" s="3">
        <v>1.0</v>
      </c>
      <c r="AX76" s="3">
        <v>2.0</v>
      </c>
      <c r="AY76" s="3">
        <v>1.0</v>
      </c>
      <c r="AZ76" s="3">
        <v>2.0</v>
      </c>
      <c r="BA76" s="3">
        <v>4.0</v>
      </c>
      <c r="BB76" s="3">
        <v>5.0</v>
      </c>
      <c r="BC76" s="3">
        <v>1.0</v>
      </c>
      <c r="BD76" s="3">
        <v>5.0</v>
      </c>
      <c r="BE76" s="3">
        <v>5.0</v>
      </c>
      <c r="BF76" s="3">
        <v>2.0</v>
      </c>
      <c r="BG76" s="3">
        <v>5.0</v>
      </c>
      <c r="BH76" s="3">
        <v>4.0</v>
      </c>
      <c r="BI76" s="3">
        <v>4.0</v>
      </c>
      <c r="BJ76" s="3">
        <v>4.0</v>
      </c>
      <c r="BK76" s="3">
        <v>2.0</v>
      </c>
      <c r="BL76" s="3">
        <v>5.0</v>
      </c>
      <c r="BM76" s="3">
        <v>2.0</v>
      </c>
      <c r="BN76" s="3">
        <v>4.0</v>
      </c>
      <c r="BO76" s="3">
        <v>4.0</v>
      </c>
      <c r="BP76" s="3">
        <v>5.0</v>
      </c>
    </row>
    <row r="77">
      <c r="A77" s="2">
        <v>45342.62835666667</v>
      </c>
      <c r="B77" s="3" t="s">
        <v>251</v>
      </c>
      <c r="C77" s="3" t="s">
        <v>69</v>
      </c>
      <c r="D77" s="3" t="s">
        <v>70</v>
      </c>
      <c r="E77" s="3" t="s">
        <v>252</v>
      </c>
      <c r="F77" s="3" t="s">
        <v>72</v>
      </c>
      <c r="G77" s="3">
        <v>20.0</v>
      </c>
      <c r="H77" s="3" t="s">
        <v>88</v>
      </c>
      <c r="I77" s="3" t="s">
        <v>74</v>
      </c>
      <c r="J77" s="3" t="s">
        <v>98</v>
      </c>
      <c r="K77" s="3" t="s">
        <v>76</v>
      </c>
      <c r="L77" s="4" t="s">
        <v>253</v>
      </c>
      <c r="M77" s="3">
        <v>4.0</v>
      </c>
      <c r="N77" s="3">
        <v>5.0</v>
      </c>
      <c r="O77" s="3">
        <v>4.0</v>
      </c>
      <c r="P77" s="3">
        <v>5.0</v>
      </c>
      <c r="Q77" s="3">
        <v>5.0</v>
      </c>
      <c r="R77" s="3">
        <v>4.0</v>
      </c>
      <c r="S77" s="3">
        <v>5.0</v>
      </c>
      <c r="T77" s="3">
        <v>4.0</v>
      </c>
      <c r="U77" s="3">
        <v>4.0</v>
      </c>
      <c r="V77" s="3">
        <v>5.0</v>
      </c>
      <c r="W77" s="3">
        <v>5.0</v>
      </c>
      <c r="X77" s="3">
        <v>4.0</v>
      </c>
      <c r="Y77" s="3">
        <v>4.0</v>
      </c>
      <c r="Z77" s="3">
        <v>5.0</v>
      </c>
      <c r="AA77" s="3">
        <v>4.0</v>
      </c>
      <c r="AB77" s="3">
        <v>2.0</v>
      </c>
      <c r="AC77" s="3">
        <v>1.0</v>
      </c>
      <c r="AD77" s="3">
        <v>5.0</v>
      </c>
      <c r="AE77" s="3">
        <v>3.0</v>
      </c>
      <c r="AF77" s="3">
        <v>2.0</v>
      </c>
      <c r="AG77" s="3">
        <v>6.0</v>
      </c>
      <c r="AH77" s="3">
        <v>3.0</v>
      </c>
      <c r="AI77" s="3">
        <v>1.0</v>
      </c>
      <c r="AJ77" s="3">
        <v>7.0</v>
      </c>
      <c r="AK77" s="3">
        <v>6.0</v>
      </c>
      <c r="AL77" s="3">
        <v>6.0</v>
      </c>
      <c r="AM77" s="3">
        <v>6.0</v>
      </c>
      <c r="AN77" s="3">
        <v>3.0</v>
      </c>
      <c r="AO77" s="3">
        <v>6.0</v>
      </c>
      <c r="AP77" s="3">
        <v>5.0</v>
      </c>
      <c r="AQ77" s="3">
        <v>3.0</v>
      </c>
      <c r="AR77" s="3">
        <v>6.0</v>
      </c>
      <c r="AS77" s="3">
        <v>5.0</v>
      </c>
      <c r="AT77" s="3">
        <v>7.0</v>
      </c>
      <c r="AU77" s="3">
        <v>6.0</v>
      </c>
      <c r="AV77" s="3">
        <v>5.0</v>
      </c>
      <c r="AW77" s="3">
        <v>2.0</v>
      </c>
      <c r="AX77" s="3">
        <v>5.0</v>
      </c>
      <c r="AY77" s="3">
        <v>4.0</v>
      </c>
      <c r="AZ77" s="3">
        <v>4.0</v>
      </c>
      <c r="BA77" s="3">
        <v>2.0</v>
      </c>
      <c r="BB77" s="3">
        <v>4.0</v>
      </c>
      <c r="BC77" s="3">
        <v>5.0</v>
      </c>
      <c r="BD77" s="3">
        <v>2.0</v>
      </c>
      <c r="BE77" s="3">
        <v>2.0</v>
      </c>
      <c r="BF77" s="3">
        <v>2.0</v>
      </c>
      <c r="BG77" s="3">
        <v>4.0</v>
      </c>
      <c r="BH77" s="3">
        <v>3.0</v>
      </c>
      <c r="BI77" s="3">
        <v>4.0</v>
      </c>
      <c r="BJ77" s="3">
        <v>5.0</v>
      </c>
      <c r="BK77" s="3">
        <v>4.0</v>
      </c>
      <c r="BL77" s="3">
        <v>5.0</v>
      </c>
      <c r="BM77" s="3">
        <v>4.0</v>
      </c>
      <c r="BN77" s="3">
        <v>2.0</v>
      </c>
      <c r="BO77" s="3">
        <v>3.0</v>
      </c>
      <c r="BP77" s="3">
        <v>4.0</v>
      </c>
    </row>
    <row r="78">
      <c r="A78" s="2">
        <v>45342.64263209491</v>
      </c>
      <c r="B78" s="3" t="s">
        <v>254</v>
      </c>
      <c r="C78" s="3" t="s">
        <v>69</v>
      </c>
      <c r="D78" s="3" t="s">
        <v>70</v>
      </c>
      <c r="E78" s="3" t="s">
        <v>128</v>
      </c>
      <c r="F78" s="3" t="s">
        <v>161</v>
      </c>
      <c r="G78" s="3">
        <v>16.0</v>
      </c>
      <c r="H78" s="3" t="s">
        <v>73</v>
      </c>
      <c r="I78" s="3" t="s">
        <v>74</v>
      </c>
      <c r="J78" s="3" t="s">
        <v>108</v>
      </c>
      <c r="K78" s="3" t="s">
        <v>95</v>
      </c>
      <c r="L78" s="4" t="s">
        <v>255</v>
      </c>
      <c r="M78" s="3">
        <v>5.0</v>
      </c>
      <c r="N78" s="3">
        <v>5.0</v>
      </c>
      <c r="O78" s="3">
        <v>4.0</v>
      </c>
      <c r="P78" s="3">
        <v>5.0</v>
      </c>
      <c r="Q78" s="3">
        <v>5.0</v>
      </c>
      <c r="R78" s="3">
        <v>5.0</v>
      </c>
      <c r="S78" s="3">
        <v>4.0</v>
      </c>
      <c r="T78" s="3">
        <v>5.0</v>
      </c>
      <c r="U78" s="3">
        <v>5.0</v>
      </c>
      <c r="V78" s="3">
        <v>4.0</v>
      </c>
      <c r="W78" s="3">
        <v>5.0</v>
      </c>
      <c r="X78" s="3">
        <v>4.0</v>
      </c>
      <c r="Y78" s="3">
        <v>5.0</v>
      </c>
      <c r="Z78" s="3">
        <v>5.0</v>
      </c>
      <c r="AA78" s="3">
        <v>4.0</v>
      </c>
      <c r="AB78" s="3">
        <v>6.0</v>
      </c>
      <c r="AC78" s="3">
        <v>5.0</v>
      </c>
      <c r="AD78" s="3">
        <v>1.0</v>
      </c>
      <c r="AE78" s="3">
        <v>6.0</v>
      </c>
      <c r="AF78" s="3">
        <v>3.0</v>
      </c>
      <c r="AG78" s="3">
        <v>2.0</v>
      </c>
      <c r="AH78" s="3">
        <v>6.0</v>
      </c>
      <c r="AI78" s="3">
        <v>6.0</v>
      </c>
      <c r="AJ78" s="3">
        <v>2.0</v>
      </c>
      <c r="AK78" s="3">
        <v>2.0</v>
      </c>
      <c r="AL78" s="3">
        <v>1.0</v>
      </c>
      <c r="AM78" s="3">
        <v>1.0</v>
      </c>
      <c r="AN78" s="3">
        <v>5.0</v>
      </c>
      <c r="AO78" s="3">
        <v>5.0</v>
      </c>
      <c r="AP78" s="3">
        <v>6.0</v>
      </c>
      <c r="AQ78" s="3">
        <v>3.0</v>
      </c>
      <c r="AR78" s="3">
        <v>3.0</v>
      </c>
      <c r="AS78" s="3">
        <v>2.0</v>
      </c>
      <c r="AT78" s="3">
        <v>2.0</v>
      </c>
      <c r="AU78" s="3">
        <v>2.0</v>
      </c>
      <c r="AV78" s="3">
        <v>1.0</v>
      </c>
      <c r="AW78" s="3">
        <v>1.0</v>
      </c>
      <c r="AX78" s="3">
        <v>2.0</v>
      </c>
      <c r="AY78" s="3">
        <v>1.0</v>
      </c>
      <c r="AZ78" s="3">
        <v>1.0</v>
      </c>
      <c r="BA78" s="3">
        <v>4.0</v>
      </c>
      <c r="BB78" s="3">
        <v>4.0</v>
      </c>
      <c r="BC78" s="3">
        <v>1.0</v>
      </c>
      <c r="BD78" s="3">
        <v>4.0</v>
      </c>
      <c r="BE78" s="3">
        <v>4.0</v>
      </c>
      <c r="BF78" s="3">
        <v>2.0</v>
      </c>
      <c r="BG78" s="3">
        <v>5.0</v>
      </c>
      <c r="BH78" s="3">
        <v>5.0</v>
      </c>
      <c r="BI78" s="3">
        <v>4.0</v>
      </c>
      <c r="BJ78" s="3">
        <v>4.0</v>
      </c>
      <c r="BK78" s="3">
        <v>1.0</v>
      </c>
      <c r="BL78" s="3">
        <v>4.0</v>
      </c>
      <c r="BM78" s="3">
        <v>1.0</v>
      </c>
      <c r="BN78" s="3">
        <v>4.0</v>
      </c>
      <c r="BO78" s="3">
        <v>4.0</v>
      </c>
      <c r="BP78" s="3">
        <v>4.0</v>
      </c>
    </row>
    <row r="79">
      <c r="A79" s="2">
        <v>45342.64616108796</v>
      </c>
      <c r="B79" s="3" t="s">
        <v>256</v>
      </c>
      <c r="C79" s="3" t="s">
        <v>69</v>
      </c>
      <c r="D79" s="3" t="s">
        <v>70</v>
      </c>
      <c r="E79" s="3" t="s">
        <v>80</v>
      </c>
      <c r="F79" s="3" t="s">
        <v>161</v>
      </c>
      <c r="G79" s="3">
        <v>17.0</v>
      </c>
      <c r="H79" s="3" t="s">
        <v>82</v>
      </c>
      <c r="I79" s="3" t="s">
        <v>257</v>
      </c>
      <c r="J79" s="3" t="s">
        <v>98</v>
      </c>
      <c r="K79" s="3" t="s">
        <v>73</v>
      </c>
      <c r="L79" s="4" t="s">
        <v>258</v>
      </c>
      <c r="M79" s="3">
        <v>4.0</v>
      </c>
      <c r="N79" s="3">
        <v>4.0</v>
      </c>
      <c r="O79" s="3">
        <v>4.0</v>
      </c>
      <c r="P79" s="3">
        <v>4.0</v>
      </c>
      <c r="Q79" s="3">
        <v>3.0</v>
      </c>
      <c r="R79" s="3">
        <v>4.0</v>
      </c>
      <c r="S79" s="3">
        <v>4.0</v>
      </c>
      <c r="T79" s="3">
        <v>4.0</v>
      </c>
      <c r="U79" s="3">
        <v>4.0</v>
      </c>
      <c r="V79" s="3">
        <v>4.0</v>
      </c>
      <c r="W79" s="3">
        <v>4.0</v>
      </c>
      <c r="X79" s="3">
        <v>2.0</v>
      </c>
      <c r="Y79" s="3">
        <v>4.0</v>
      </c>
      <c r="Z79" s="3">
        <v>3.0</v>
      </c>
      <c r="AA79" s="3">
        <v>4.0</v>
      </c>
      <c r="AB79" s="3">
        <v>6.0</v>
      </c>
      <c r="AC79" s="3">
        <v>5.0</v>
      </c>
      <c r="AD79" s="3">
        <v>2.0</v>
      </c>
      <c r="AE79" s="3">
        <v>5.0</v>
      </c>
      <c r="AF79" s="3">
        <v>3.0</v>
      </c>
      <c r="AG79" s="3">
        <v>5.0</v>
      </c>
      <c r="AH79" s="3">
        <v>7.0</v>
      </c>
      <c r="AI79" s="3">
        <v>7.0</v>
      </c>
      <c r="AJ79" s="3">
        <v>2.0</v>
      </c>
      <c r="AK79" s="3">
        <v>1.0</v>
      </c>
      <c r="AL79" s="3">
        <v>2.0</v>
      </c>
      <c r="AM79" s="3">
        <v>5.0</v>
      </c>
      <c r="AN79" s="3">
        <v>5.0</v>
      </c>
      <c r="AO79" s="3">
        <v>5.0</v>
      </c>
      <c r="AP79" s="3">
        <v>6.0</v>
      </c>
      <c r="AQ79" s="3">
        <v>5.0</v>
      </c>
      <c r="AR79" s="3">
        <v>4.0</v>
      </c>
      <c r="AS79" s="3">
        <v>2.0</v>
      </c>
      <c r="AT79" s="3">
        <v>2.0</v>
      </c>
      <c r="AU79" s="3">
        <v>4.0</v>
      </c>
      <c r="AV79" s="3">
        <v>2.0</v>
      </c>
      <c r="AW79" s="3">
        <v>5.0</v>
      </c>
      <c r="AX79" s="3">
        <v>2.0</v>
      </c>
      <c r="AY79" s="3">
        <v>4.0</v>
      </c>
      <c r="AZ79" s="3">
        <v>2.0</v>
      </c>
      <c r="BA79" s="3">
        <v>4.0</v>
      </c>
      <c r="BB79" s="3">
        <v>4.0</v>
      </c>
      <c r="BC79" s="3">
        <v>4.0</v>
      </c>
      <c r="BD79" s="3">
        <v>4.0</v>
      </c>
      <c r="BE79" s="3">
        <v>4.0</v>
      </c>
      <c r="BF79" s="3">
        <v>4.0</v>
      </c>
      <c r="BG79" s="3">
        <v>4.0</v>
      </c>
      <c r="BH79" s="3">
        <v>3.0</v>
      </c>
      <c r="BI79" s="3">
        <v>5.0</v>
      </c>
      <c r="BJ79" s="3">
        <v>4.0</v>
      </c>
      <c r="BK79" s="3">
        <v>4.0</v>
      </c>
      <c r="BL79" s="3">
        <v>5.0</v>
      </c>
      <c r="BM79" s="3">
        <v>5.0</v>
      </c>
      <c r="BN79" s="3">
        <v>3.0</v>
      </c>
      <c r="BO79" s="3">
        <v>2.0</v>
      </c>
      <c r="BP79" s="3">
        <v>1.0</v>
      </c>
    </row>
    <row r="80">
      <c r="A80" s="2">
        <v>45342.65400756944</v>
      </c>
      <c r="B80" s="3" t="s">
        <v>263</v>
      </c>
      <c r="C80" s="3" t="s">
        <v>69</v>
      </c>
      <c r="D80" s="3" t="s">
        <v>70</v>
      </c>
      <c r="E80" s="3" t="s">
        <v>143</v>
      </c>
      <c r="F80" s="3" t="s">
        <v>72</v>
      </c>
      <c r="G80" s="3">
        <v>20.0</v>
      </c>
      <c r="H80" s="3" t="s">
        <v>88</v>
      </c>
      <c r="I80" s="3" t="s">
        <v>83</v>
      </c>
      <c r="J80" s="3" t="s">
        <v>108</v>
      </c>
      <c r="K80" s="3" t="s">
        <v>95</v>
      </c>
      <c r="L80" s="4" t="s">
        <v>264</v>
      </c>
      <c r="M80" s="3">
        <v>4.0</v>
      </c>
      <c r="N80" s="3">
        <v>4.0</v>
      </c>
      <c r="O80" s="3">
        <v>5.0</v>
      </c>
      <c r="P80" s="3">
        <v>5.0</v>
      </c>
      <c r="Q80" s="3">
        <v>3.0</v>
      </c>
      <c r="R80" s="3">
        <v>5.0</v>
      </c>
      <c r="S80" s="3">
        <v>5.0</v>
      </c>
      <c r="T80" s="3">
        <v>4.0</v>
      </c>
      <c r="U80" s="3">
        <v>5.0</v>
      </c>
      <c r="V80" s="3">
        <v>5.0</v>
      </c>
      <c r="W80" s="3">
        <v>4.0</v>
      </c>
      <c r="X80" s="3">
        <v>5.0</v>
      </c>
      <c r="Y80" s="3">
        <v>5.0</v>
      </c>
      <c r="Z80" s="3">
        <v>5.0</v>
      </c>
      <c r="AA80" s="3">
        <v>4.0</v>
      </c>
      <c r="AB80" s="3">
        <v>6.0</v>
      </c>
      <c r="AC80" s="3">
        <v>5.0</v>
      </c>
      <c r="AD80" s="3">
        <v>2.0</v>
      </c>
      <c r="AE80" s="3">
        <v>6.0</v>
      </c>
      <c r="AF80" s="3">
        <v>5.0</v>
      </c>
      <c r="AG80" s="3">
        <v>2.0</v>
      </c>
      <c r="AH80" s="3">
        <v>7.0</v>
      </c>
      <c r="AI80" s="3">
        <v>7.0</v>
      </c>
      <c r="AJ80" s="3">
        <v>3.0</v>
      </c>
      <c r="AK80" s="3">
        <v>2.0</v>
      </c>
      <c r="AL80" s="3">
        <v>1.0</v>
      </c>
      <c r="AM80" s="3">
        <v>2.0</v>
      </c>
      <c r="AN80" s="3">
        <v>1.0</v>
      </c>
      <c r="AO80" s="3">
        <v>6.0</v>
      </c>
      <c r="AP80" s="3">
        <v>7.0</v>
      </c>
      <c r="AQ80" s="3">
        <v>6.0</v>
      </c>
      <c r="AR80" s="3">
        <v>2.0</v>
      </c>
      <c r="AS80" s="3">
        <v>2.0</v>
      </c>
      <c r="AT80" s="3">
        <v>2.0</v>
      </c>
      <c r="AU80" s="3">
        <v>2.0</v>
      </c>
      <c r="AV80" s="3">
        <v>1.0</v>
      </c>
      <c r="AW80" s="3">
        <v>1.0</v>
      </c>
      <c r="AX80" s="3">
        <v>2.0</v>
      </c>
      <c r="AY80" s="3">
        <v>1.0</v>
      </c>
      <c r="AZ80" s="3">
        <v>2.0</v>
      </c>
      <c r="BA80" s="3">
        <v>4.0</v>
      </c>
      <c r="BB80" s="3">
        <v>5.0</v>
      </c>
      <c r="BC80" s="3">
        <v>1.0</v>
      </c>
      <c r="BD80" s="3">
        <v>4.0</v>
      </c>
      <c r="BE80" s="3">
        <v>5.0</v>
      </c>
      <c r="BF80" s="3">
        <v>1.0</v>
      </c>
      <c r="BG80" s="3">
        <v>5.0</v>
      </c>
      <c r="BH80" s="3">
        <v>5.0</v>
      </c>
      <c r="BI80" s="3">
        <v>4.0</v>
      </c>
      <c r="BJ80" s="3">
        <v>4.0</v>
      </c>
      <c r="BK80" s="3">
        <v>1.0</v>
      </c>
      <c r="BL80" s="3">
        <v>5.0</v>
      </c>
      <c r="BM80" s="3">
        <v>1.0</v>
      </c>
      <c r="BN80" s="3">
        <v>4.0</v>
      </c>
      <c r="BO80" s="3">
        <v>5.0</v>
      </c>
      <c r="BP80" s="3">
        <v>4.0</v>
      </c>
    </row>
    <row r="81">
      <c r="A81" s="2">
        <v>45342.65576849537</v>
      </c>
      <c r="B81" s="3" t="s">
        <v>265</v>
      </c>
      <c r="C81" s="3" t="s">
        <v>69</v>
      </c>
      <c r="D81" s="3" t="s">
        <v>70</v>
      </c>
      <c r="E81" s="3" t="s">
        <v>80</v>
      </c>
      <c r="F81" s="3" t="s">
        <v>72</v>
      </c>
      <c r="G81" s="3">
        <v>21.0</v>
      </c>
      <c r="H81" s="3" t="s">
        <v>73</v>
      </c>
      <c r="I81" s="3" t="s">
        <v>74</v>
      </c>
      <c r="J81" s="3" t="s">
        <v>98</v>
      </c>
      <c r="K81" s="3" t="s">
        <v>84</v>
      </c>
      <c r="M81" s="3">
        <v>5.0</v>
      </c>
      <c r="N81" s="3">
        <v>5.0</v>
      </c>
      <c r="O81" s="3">
        <v>4.0</v>
      </c>
      <c r="P81" s="3">
        <v>5.0</v>
      </c>
      <c r="Q81" s="3">
        <v>5.0</v>
      </c>
      <c r="R81" s="3">
        <v>5.0</v>
      </c>
      <c r="S81" s="3">
        <v>4.0</v>
      </c>
      <c r="T81" s="3">
        <v>5.0</v>
      </c>
      <c r="U81" s="3">
        <v>5.0</v>
      </c>
      <c r="V81" s="3">
        <v>5.0</v>
      </c>
      <c r="W81" s="3">
        <v>4.0</v>
      </c>
      <c r="X81" s="3">
        <v>5.0</v>
      </c>
      <c r="Y81" s="3">
        <v>5.0</v>
      </c>
      <c r="Z81" s="3">
        <v>4.0</v>
      </c>
      <c r="AA81" s="3">
        <v>5.0</v>
      </c>
      <c r="AB81" s="3">
        <v>2.0</v>
      </c>
      <c r="AC81" s="3">
        <v>2.0</v>
      </c>
      <c r="AD81" s="3">
        <v>7.0</v>
      </c>
      <c r="AE81" s="3">
        <v>1.0</v>
      </c>
      <c r="AF81" s="3">
        <v>2.0</v>
      </c>
      <c r="AG81" s="3">
        <v>2.0</v>
      </c>
      <c r="AH81" s="3">
        <v>2.0</v>
      </c>
      <c r="AI81" s="3">
        <v>2.0</v>
      </c>
      <c r="AJ81" s="3">
        <v>6.0</v>
      </c>
      <c r="AK81" s="3">
        <v>6.0</v>
      </c>
      <c r="AL81" s="3">
        <v>7.0</v>
      </c>
      <c r="AM81" s="3">
        <v>6.0</v>
      </c>
      <c r="AN81" s="3">
        <v>2.0</v>
      </c>
      <c r="AO81" s="3">
        <v>3.0</v>
      </c>
      <c r="AP81" s="3">
        <v>7.0</v>
      </c>
      <c r="AQ81" s="3">
        <v>6.0</v>
      </c>
      <c r="AR81" s="3">
        <v>6.0</v>
      </c>
      <c r="AS81" s="3">
        <v>7.0</v>
      </c>
      <c r="AT81" s="3">
        <v>7.0</v>
      </c>
      <c r="AU81" s="3">
        <v>6.0</v>
      </c>
      <c r="AV81" s="3">
        <v>4.0</v>
      </c>
      <c r="AW81" s="3">
        <v>4.0</v>
      </c>
      <c r="AX81" s="3">
        <v>4.0</v>
      </c>
      <c r="AY81" s="3">
        <v>5.0</v>
      </c>
      <c r="AZ81" s="3">
        <v>4.0</v>
      </c>
      <c r="BA81" s="3">
        <v>1.0</v>
      </c>
      <c r="BB81" s="3">
        <v>1.0</v>
      </c>
      <c r="BC81" s="3">
        <v>4.0</v>
      </c>
      <c r="BD81" s="3">
        <v>2.0</v>
      </c>
      <c r="BE81" s="3">
        <v>3.0</v>
      </c>
      <c r="BF81" s="3">
        <v>4.0</v>
      </c>
      <c r="BG81" s="3">
        <v>5.0</v>
      </c>
      <c r="BH81" s="3">
        <v>3.0</v>
      </c>
      <c r="BI81" s="3">
        <v>4.0</v>
      </c>
      <c r="BJ81" s="3">
        <v>3.0</v>
      </c>
      <c r="BK81" s="3">
        <v>4.0</v>
      </c>
      <c r="BL81" s="3">
        <v>3.0</v>
      </c>
      <c r="BM81" s="3">
        <v>4.0</v>
      </c>
      <c r="BN81" s="3">
        <v>4.0</v>
      </c>
      <c r="BO81" s="3">
        <v>3.0</v>
      </c>
      <c r="BP81" s="3">
        <v>4.0</v>
      </c>
    </row>
    <row r="82">
      <c r="A82" s="2">
        <v>45342.73427673611</v>
      </c>
      <c r="B82" s="3" t="s">
        <v>266</v>
      </c>
      <c r="C82" s="3" t="s">
        <v>69</v>
      </c>
      <c r="D82" s="3" t="s">
        <v>70</v>
      </c>
      <c r="E82" s="3" t="s">
        <v>241</v>
      </c>
      <c r="F82" s="3" t="s">
        <v>72</v>
      </c>
      <c r="G82" s="3">
        <v>19.0</v>
      </c>
      <c r="H82" s="3" t="s">
        <v>73</v>
      </c>
      <c r="I82" s="3" t="s">
        <v>74</v>
      </c>
      <c r="J82" s="3" t="s">
        <v>90</v>
      </c>
      <c r="K82" s="3" t="s">
        <v>99</v>
      </c>
      <c r="L82" s="4" t="s">
        <v>267</v>
      </c>
      <c r="M82" s="3">
        <v>5.0</v>
      </c>
      <c r="N82" s="3">
        <v>4.0</v>
      </c>
      <c r="O82" s="3">
        <v>5.0</v>
      </c>
      <c r="P82" s="3">
        <v>4.0</v>
      </c>
      <c r="Q82" s="3">
        <v>1.0</v>
      </c>
      <c r="R82" s="3">
        <v>5.0</v>
      </c>
      <c r="S82" s="3">
        <v>4.0</v>
      </c>
      <c r="T82" s="3">
        <v>4.0</v>
      </c>
      <c r="U82" s="3">
        <v>3.0</v>
      </c>
      <c r="V82" s="3">
        <v>3.0</v>
      </c>
      <c r="W82" s="3">
        <v>3.0</v>
      </c>
      <c r="X82" s="3">
        <v>3.0</v>
      </c>
      <c r="Y82" s="3">
        <v>3.0</v>
      </c>
      <c r="Z82" s="3">
        <v>3.0</v>
      </c>
      <c r="AA82" s="3">
        <v>4.0</v>
      </c>
      <c r="AB82" s="3">
        <v>7.0</v>
      </c>
      <c r="AC82" s="3">
        <v>7.0</v>
      </c>
      <c r="AD82" s="3">
        <v>3.0</v>
      </c>
      <c r="AE82" s="3">
        <v>6.0</v>
      </c>
      <c r="AF82" s="3">
        <v>1.0</v>
      </c>
      <c r="AG82" s="3">
        <v>4.0</v>
      </c>
      <c r="AH82" s="3">
        <v>6.0</v>
      </c>
      <c r="AI82" s="3">
        <v>4.0</v>
      </c>
      <c r="AJ82" s="3">
        <v>3.0</v>
      </c>
      <c r="AK82" s="3">
        <v>6.0</v>
      </c>
      <c r="AL82" s="3">
        <v>7.0</v>
      </c>
      <c r="AM82" s="3">
        <v>6.0</v>
      </c>
      <c r="AN82" s="3">
        <v>6.0</v>
      </c>
      <c r="AO82" s="3">
        <v>4.0</v>
      </c>
      <c r="AP82" s="3">
        <v>7.0</v>
      </c>
      <c r="AQ82" s="3">
        <v>3.0</v>
      </c>
      <c r="AR82" s="3">
        <v>7.0</v>
      </c>
      <c r="AS82" s="3">
        <v>4.0</v>
      </c>
      <c r="AT82" s="3">
        <v>4.0</v>
      </c>
      <c r="AU82" s="3">
        <v>7.0</v>
      </c>
      <c r="AV82" s="3">
        <v>3.0</v>
      </c>
      <c r="AW82" s="3">
        <v>2.0</v>
      </c>
      <c r="AX82" s="3">
        <v>3.0</v>
      </c>
      <c r="AY82" s="3">
        <v>2.0</v>
      </c>
      <c r="AZ82" s="3">
        <v>2.0</v>
      </c>
      <c r="BA82" s="3">
        <v>3.0</v>
      </c>
      <c r="BB82" s="3">
        <v>4.0</v>
      </c>
      <c r="BC82" s="3">
        <v>4.0</v>
      </c>
      <c r="BD82" s="3">
        <v>4.0</v>
      </c>
      <c r="BE82" s="3">
        <v>4.0</v>
      </c>
      <c r="BF82" s="3">
        <v>2.0</v>
      </c>
      <c r="BG82" s="3">
        <v>3.0</v>
      </c>
      <c r="BH82" s="3">
        <v>4.0</v>
      </c>
      <c r="BI82" s="3">
        <v>4.0</v>
      </c>
      <c r="BJ82" s="3">
        <v>4.0</v>
      </c>
      <c r="BK82" s="3">
        <v>3.0</v>
      </c>
      <c r="BL82" s="3">
        <v>4.0</v>
      </c>
      <c r="BM82" s="3">
        <v>3.0</v>
      </c>
      <c r="BN82" s="3">
        <v>3.0</v>
      </c>
      <c r="BO82" s="3">
        <v>4.0</v>
      </c>
      <c r="BP82" s="3">
        <v>4.0</v>
      </c>
    </row>
    <row r="83">
      <c r="A83" s="2">
        <v>45343.380851678245</v>
      </c>
      <c r="B83" s="3" t="s">
        <v>268</v>
      </c>
      <c r="C83" s="3" t="s">
        <v>69</v>
      </c>
      <c r="D83" s="3" t="s">
        <v>70</v>
      </c>
      <c r="E83" s="3" t="s">
        <v>80</v>
      </c>
      <c r="F83" s="3" t="s">
        <v>72</v>
      </c>
      <c r="G83" s="3">
        <v>21.0</v>
      </c>
      <c r="H83" s="3" t="s">
        <v>82</v>
      </c>
      <c r="I83" s="3" t="s">
        <v>74</v>
      </c>
      <c r="J83" s="3" t="s">
        <v>108</v>
      </c>
      <c r="K83" s="3" t="s">
        <v>99</v>
      </c>
      <c r="L83" s="4" t="s">
        <v>269</v>
      </c>
      <c r="M83" s="3">
        <v>4.0</v>
      </c>
      <c r="N83" s="3">
        <v>4.0</v>
      </c>
      <c r="O83" s="3">
        <v>4.0</v>
      </c>
      <c r="P83" s="3">
        <v>3.0</v>
      </c>
      <c r="Q83" s="3">
        <v>3.0</v>
      </c>
      <c r="R83" s="3">
        <v>4.0</v>
      </c>
      <c r="S83" s="3">
        <v>3.0</v>
      </c>
      <c r="T83" s="3">
        <v>3.0</v>
      </c>
      <c r="U83" s="3">
        <v>3.0</v>
      </c>
      <c r="V83" s="3">
        <v>3.0</v>
      </c>
      <c r="W83" s="3">
        <v>4.0</v>
      </c>
      <c r="X83" s="3">
        <v>4.0</v>
      </c>
      <c r="Y83" s="3">
        <v>3.0</v>
      </c>
      <c r="Z83" s="3">
        <v>3.0</v>
      </c>
      <c r="AA83" s="3">
        <v>4.0</v>
      </c>
      <c r="AB83" s="3">
        <v>6.0</v>
      </c>
      <c r="AC83" s="3">
        <v>7.0</v>
      </c>
      <c r="AD83" s="3">
        <v>4.0</v>
      </c>
      <c r="AE83" s="3">
        <v>6.0</v>
      </c>
      <c r="AF83" s="3">
        <v>7.0</v>
      </c>
      <c r="AG83" s="3">
        <v>4.0</v>
      </c>
      <c r="AH83" s="3">
        <v>4.0</v>
      </c>
      <c r="AI83" s="3">
        <v>6.0</v>
      </c>
      <c r="AJ83" s="3">
        <v>4.0</v>
      </c>
      <c r="AK83" s="3">
        <v>3.0</v>
      </c>
      <c r="AL83" s="3">
        <v>3.0</v>
      </c>
      <c r="AM83" s="3">
        <v>2.0</v>
      </c>
      <c r="AN83" s="3">
        <v>4.0</v>
      </c>
      <c r="AO83" s="3">
        <v>5.0</v>
      </c>
      <c r="AP83" s="3">
        <v>6.0</v>
      </c>
      <c r="AQ83" s="3">
        <v>6.0</v>
      </c>
      <c r="AR83" s="3">
        <v>5.0</v>
      </c>
      <c r="AS83" s="3">
        <v>3.0</v>
      </c>
      <c r="AT83" s="3">
        <v>4.0</v>
      </c>
      <c r="AU83" s="3">
        <v>4.0</v>
      </c>
      <c r="AV83" s="3">
        <v>2.0</v>
      </c>
      <c r="AW83" s="3">
        <v>2.0</v>
      </c>
      <c r="AX83" s="3">
        <v>2.0</v>
      </c>
      <c r="AY83" s="3">
        <v>2.0</v>
      </c>
      <c r="AZ83" s="3">
        <v>2.0</v>
      </c>
      <c r="BA83" s="3">
        <v>3.0</v>
      </c>
      <c r="BB83" s="3">
        <v>3.0</v>
      </c>
      <c r="BC83" s="3">
        <v>1.0</v>
      </c>
      <c r="BD83" s="3">
        <v>4.0</v>
      </c>
      <c r="BE83" s="3">
        <v>4.0</v>
      </c>
      <c r="BF83" s="3">
        <v>2.0</v>
      </c>
      <c r="BG83" s="3">
        <v>3.0</v>
      </c>
      <c r="BH83" s="3">
        <v>3.0</v>
      </c>
      <c r="BI83" s="3">
        <v>3.0</v>
      </c>
      <c r="BJ83" s="3">
        <v>4.0</v>
      </c>
      <c r="BK83" s="3">
        <v>2.0</v>
      </c>
      <c r="BL83" s="3">
        <v>3.0</v>
      </c>
      <c r="BM83" s="3">
        <v>2.0</v>
      </c>
      <c r="BN83" s="3">
        <v>4.0</v>
      </c>
      <c r="BO83" s="3">
        <v>3.0</v>
      </c>
      <c r="BP83" s="3">
        <v>3.0</v>
      </c>
    </row>
    <row r="84">
      <c r="A84" s="2">
        <v>45343.396240625</v>
      </c>
      <c r="B84" s="3" t="s">
        <v>270</v>
      </c>
      <c r="C84" s="3" t="s">
        <v>69</v>
      </c>
      <c r="D84" s="3" t="s">
        <v>70</v>
      </c>
      <c r="E84" s="3" t="s">
        <v>71</v>
      </c>
      <c r="F84" s="3" t="s">
        <v>161</v>
      </c>
      <c r="G84" s="3">
        <v>16.0</v>
      </c>
      <c r="H84" s="3" t="s">
        <v>82</v>
      </c>
      <c r="I84" s="3" t="s">
        <v>74</v>
      </c>
      <c r="J84" s="3" t="s">
        <v>108</v>
      </c>
      <c r="K84" s="3" t="s">
        <v>95</v>
      </c>
      <c r="M84" s="3">
        <v>4.0</v>
      </c>
      <c r="N84" s="3">
        <v>3.0</v>
      </c>
      <c r="O84" s="3">
        <v>4.0</v>
      </c>
      <c r="P84" s="3">
        <v>4.0</v>
      </c>
      <c r="Q84" s="3">
        <v>3.0</v>
      </c>
      <c r="R84" s="3">
        <v>3.0</v>
      </c>
      <c r="S84" s="3">
        <v>2.0</v>
      </c>
      <c r="T84" s="3">
        <v>3.0</v>
      </c>
      <c r="U84" s="3">
        <v>3.0</v>
      </c>
      <c r="V84" s="3">
        <v>4.0</v>
      </c>
      <c r="W84" s="3">
        <v>3.0</v>
      </c>
      <c r="X84" s="3">
        <v>2.0</v>
      </c>
      <c r="Y84" s="3">
        <v>3.0</v>
      </c>
      <c r="Z84" s="3">
        <v>3.0</v>
      </c>
      <c r="AA84" s="3">
        <v>3.0</v>
      </c>
      <c r="AB84" s="3">
        <v>3.0</v>
      </c>
      <c r="AC84" s="3">
        <v>5.0</v>
      </c>
      <c r="AD84" s="3">
        <v>6.0</v>
      </c>
      <c r="AE84" s="3">
        <v>4.0</v>
      </c>
      <c r="AF84" s="3">
        <v>2.0</v>
      </c>
      <c r="AG84" s="3">
        <v>2.0</v>
      </c>
      <c r="AH84" s="3">
        <v>7.0</v>
      </c>
      <c r="AI84" s="3">
        <v>6.0</v>
      </c>
      <c r="AJ84" s="3">
        <v>4.0</v>
      </c>
      <c r="AK84" s="3">
        <v>3.0</v>
      </c>
      <c r="AL84" s="3">
        <v>3.0</v>
      </c>
      <c r="AM84" s="3">
        <v>5.0</v>
      </c>
      <c r="AN84" s="3">
        <v>5.0</v>
      </c>
      <c r="AO84" s="3">
        <v>4.0</v>
      </c>
      <c r="AP84" s="3">
        <v>6.0</v>
      </c>
      <c r="AQ84" s="3">
        <v>4.0</v>
      </c>
      <c r="AR84" s="3">
        <v>3.0</v>
      </c>
      <c r="AS84" s="3">
        <v>4.0</v>
      </c>
      <c r="AT84" s="3">
        <v>4.0</v>
      </c>
      <c r="AU84" s="3">
        <v>5.0</v>
      </c>
      <c r="AV84" s="3">
        <v>3.0</v>
      </c>
      <c r="AW84" s="3">
        <v>3.0</v>
      </c>
      <c r="AX84" s="3">
        <v>4.0</v>
      </c>
      <c r="AY84" s="3">
        <v>3.0</v>
      </c>
      <c r="AZ84" s="3">
        <v>3.0</v>
      </c>
      <c r="BA84" s="3">
        <v>2.0</v>
      </c>
      <c r="BB84" s="3">
        <v>4.0</v>
      </c>
      <c r="BC84" s="3">
        <v>3.0</v>
      </c>
      <c r="BD84" s="3">
        <v>3.0</v>
      </c>
      <c r="BE84" s="3">
        <v>4.0</v>
      </c>
      <c r="BF84" s="3">
        <v>4.0</v>
      </c>
      <c r="BG84" s="3">
        <v>3.0</v>
      </c>
      <c r="BH84" s="3">
        <v>4.0</v>
      </c>
      <c r="BI84" s="3">
        <v>5.0</v>
      </c>
      <c r="BJ84" s="3">
        <v>3.0</v>
      </c>
      <c r="BK84" s="3">
        <v>4.0</v>
      </c>
      <c r="BL84" s="3">
        <v>3.0</v>
      </c>
      <c r="BM84" s="3">
        <v>3.0</v>
      </c>
      <c r="BN84" s="3">
        <v>3.0</v>
      </c>
      <c r="BO84" s="3">
        <v>3.0</v>
      </c>
      <c r="BP84" s="3">
        <v>5.0</v>
      </c>
    </row>
    <row r="85">
      <c r="A85" s="2">
        <v>45343.666878703705</v>
      </c>
      <c r="B85" s="3" t="s">
        <v>271</v>
      </c>
      <c r="C85" s="3" t="s">
        <v>69</v>
      </c>
      <c r="D85" s="3" t="s">
        <v>70</v>
      </c>
      <c r="E85" s="3" t="s">
        <v>128</v>
      </c>
      <c r="F85" s="3" t="s">
        <v>161</v>
      </c>
      <c r="G85" s="3">
        <v>17.0</v>
      </c>
      <c r="H85" s="3" t="s">
        <v>82</v>
      </c>
      <c r="I85" s="3" t="s">
        <v>272</v>
      </c>
      <c r="J85" s="3" t="s">
        <v>98</v>
      </c>
      <c r="K85" s="3" t="s">
        <v>73</v>
      </c>
      <c r="L85" s="4" t="s">
        <v>273</v>
      </c>
      <c r="M85" s="3">
        <v>4.0</v>
      </c>
      <c r="N85" s="3">
        <v>2.0</v>
      </c>
      <c r="O85" s="3">
        <v>3.0</v>
      </c>
      <c r="P85" s="3">
        <v>4.0</v>
      </c>
      <c r="Q85" s="3">
        <v>2.0</v>
      </c>
      <c r="R85" s="3">
        <v>4.0</v>
      </c>
      <c r="S85" s="3">
        <v>4.0</v>
      </c>
      <c r="T85" s="3">
        <v>4.0</v>
      </c>
      <c r="U85" s="3">
        <v>5.0</v>
      </c>
      <c r="V85" s="3">
        <v>4.0</v>
      </c>
      <c r="W85" s="3">
        <v>4.0</v>
      </c>
      <c r="X85" s="3">
        <v>2.0</v>
      </c>
      <c r="Y85" s="3">
        <v>4.0</v>
      </c>
      <c r="Z85" s="3">
        <v>3.0</v>
      </c>
      <c r="AA85" s="3">
        <v>3.0</v>
      </c>
      <c r="AB85" s="3">
        <v>4.0</v>
      </c>
      <c r="AC85" s="3">
        <v>3.0</v>
      </c>
      <c r="AD85" s="3">
        <v>3.0</v>
      </c>
      <c r="AE85" s="3">
        <v>5.0</v>
      </c>
      <c r="AF85" s="3">
        <v>3.0</v>
      </c>
      <c r="AG85" s="3">
        <v>4.0</v>
      </c>
      <c r="AH85" s="3">
        <v>1.0</v>
      </c>
      <c r="AI85" s="3">
        <v>3.0</v>
      </c>
      <c r="AJ85" s="3">
        <v>2.0</v>
      </c>
      <c r="AK85" s="3">
        <v>4.0</v>
      </c>
      <c r="AL85" s="3">
        <v>1.0</v>
      </c>
      <c r="AM85" s="3">
        <v>2.0</v>
      </c>
      <c r="AN85" s="3">
        <v>3.0</v>
      </c>
      <c r="AO85" s="3">
        <v>3.0</v>
      </c>
      <c r="AP85" s="3">
        <v>7.0</v>
      </c>
      <c r="AQ85" s="3">
        <v>2.0</v>
      </c>
      <c r="AR85" s="3">
        <v>3.0</v>
      </c>
      <c r="AS85" s="3">
        <v>3.0</v>
      </c>
      <c r="AT85" s="3">
        <v>4.0</v>
      </c>
      <c r="AU85" s="3">
        <v>4.0</v>
      </c>
      <c r="AV85" s="3">
        <v>1.0</v>
      </c>
      <c r="AW85" s="3">
        <v>1.0</v>
      </c>
      <c r="AX85" s="3">
        <v>1.0</v>
      </c>
      <c r="AY85" s="3">
        <v>1.0</v>
      </c>
      <c r="AZ85" s="3">
        <v>2.0</v>
      </c>
      <c r="BA85" s="3">
        <v>2.0</v>
      </c>
      <c r="BB85" s="3">
        <v>3.0</v>
      </c>
      <c r="BC85" s="3">
        <v>2.0</v>
      </c>
      <c r="BD85" s="3">
        <v>5.0</v>
      </c>
      <c r="BE85" s="3">
        <v>5.0</v>
      </c>
      <c r="BF85" s="3">
        <v>1.0</v>
      </c>
      <c r="BG85" s="3">
        <v>4.0</v>
      </c>
      <c r="BH85" s="3">
        <v>5.0</v>
      </c>
      <c r="BI85" s="3">
        <v>3.0</v>
      </c>
      <c r="BJ85" s="3">
        <v>5.0</v>
      </c>
      <c r="BK85" s="3">
        <v>2.0</v>
      </c>
      <c r="BL85" s="3">
        <v>4.0</v>
      </c>
      <c r="BM85" s="3">
        <v>2.0</v>
      </c>
      <c r="BN85" s="3">
        <v>4.0</v>
      </c>
      <c r="BO85" s="3">
        <v>4.0</v>
      </c>
      <c r="BP85" s="3">
        <v>3.0</v>
      </c>
    </row>
    <row r="86">
      <c r="A86" s="2">
        <v>45343.66738385417</v>
      </c>
      <c r="B86" s="3" t="s">
        <v>274</v>
      </c>
      <c r="C86" s="3" t="s">
        <v>69</v>
      </c>
      <c r="D86" s="3" t="s">
        <v>70</v>
      </c>
      <c r="E86" s="3" t="s">
        <v>155</v>
      </c>
      <c r="F86" s="3" t="s">
        <v>72</v>
      </c>
      <c r="G86" s="3">
        <v>22.0</v>
      </c>
      <c r="H86" s="3" t="s">
        <v>82</v>
      </c>
      <c r="I86" s="3" t="s">
        <v>74</v>
      </c>
      <c r="J86" s="3" t="s">
        <v>94</v>
      </c>
      <c r="K86" s="3" t="s">
        <v>99</v>
      </c>
      <c r="L86" s="4" t="s">
        <v>275</v>
      </c>
      <c r="M86" s="3">
        <v>5.0</v>
      </c>
      <c r="N86" s="3">
        <v>5.0</v>
      </c>
      <c r="O86" s="3">
        <v>5.0</v>
      </c>
      <c r="P86" s="3">
        <v>5.0</v>
      </c>
      <c r="Q86" s="3">
        <v>5.0</v>
      </c>
      <c r="R86" s="3">
        <v>5.0</v>
      </c>
      <c r="S86" s="3">
        <v>5.0</v>
      </c>
      <c r="T86" s="3">
        <v>5.0</v>
      </c>
      <c r="U86" s="3">
        <v>5.0</v>
      </c>
      <c r="V86" s="3">
        <v>5.0</v>
      </c>
      <c r="W86" s="3">
        <v>5.0</v>
      </c>
      <c r="X86" s="3">
        <v>5.0</v>
      </c>
      <c r="Y86" s="3">
        <v>5.0</v>
      </c>
      <c r="Z86" s="3">
        <v>5.0</v>
      </c>
      <c r="AA86" s="3">
        <v>5.0</v>
      </c>
      <c r="AB86" s="3">
        <v>7.0</v>
      </c>
      <c r="AC86" s="3">
        <v>3.0</v>
      </c>
      <c r="AD86" s="3">
        <v>7.0</v>
      </c>
      <c r="AE86" s="3">
        <v>6.0</v>
      </c>
      <c r="AF86" s="3">
        <v>2.0</v>
      </c>
      <c r="AG86" s="3">
        <v>3.0</v>
      </c>
      <c r="AH86" s="3">
        <v>4.0</v>
      </c>
      <c r="AI86" s="3">
        <v>3.0</v>
      </c>
      <c r="AJ86" s="3">
        <v>2.0</v>
      </c>
      <c r="AK86" s="3">
        <v>6.0</v>
      </c>
      <c r="AL86" s="3">
        <v>7.0</v>
      </c>
      <c r="AM86" s="3">
        <v>7.0</v>
      </c>
      <c r="AN86" s="3">
        <v>4.0</v>
      </c>
      <c r="AO86" s="3">
        <v>2.0</v>
      </c>
      <c r="AP86" s="3">
        <v>7.0</v>
      </c>
      <c r="AQ86" s="3">
        <v>7.0</v>
      </c>
      <c r="AR86" s="3">
        <v>7.0</v>
      </c>
      <c r="AS86" s="3">
        <v>5.0</v>
      </c>
      <c r="AT86" s="3">
        <v>6.0</v>
      </c>
      <c r="AU86" s="3">
        <v>7.0</v>
      </c>
      <c r="AV86" s="3">
        <v>3.0</v>
      </c>
      <c r="AW86" s="3">
        <v>1.0</v>
      </c>
      <c r="AX86" s="3">
        <v>4.0</v>
      </c>
      <c r="AY86" s="3">
        <v>5.0</v>
      </c>
      <c r="AZ86" s="3">
        <v>3.0</v>
      </c>
      <c r="BA86" s="3">
        <v>5.0</v>
      </c>
      <c r="BB86" s="3">
        <v>3.0</v>
      </c>
      <c r="BC86" s="3">
        <v>5.0</v>
      </c>
      <c r="BD86" s="3">
        <v>2.0</v>
      </c>
      <c r="BE86" s="3">
        <v>2.0</v>
      </c>
      <c r="BF86" s="3">
        <v>5.0</v>
      </c>
      <c r="BG86" s="3">
        <v>4.0</v>
      </c>
      <c r="BH86" s="3">
        <v>3.0</v>
      </c>
      <c r="BI86" s="3">
        <v>4.0</v>
      </c>
      <c r="BJ86" s="3">
        <v>4.0</v>
      </c>
      <c r="BK86" s="3">
        <v>5.0</v>
      </c>
      <c r="BL86" s="3">
        <v>3.0</v>
      </c>
      <c r="BM86" s="3">
        <v>3.0</v>
      </c>
      <c r="BN86" s="3">
        <v>4.0</v>
      </c>
      <c r="BO86" s="3">
        <v>4.0</v>
      </c>
      <c r="BP86" s="3">
        <v>3.0</v>
      </c>
    </row>
    <row r="87">
      <c r="A87" s="2">
        <v>45343.685866875</v>
      </c>
      <c r="B87" s="3" t="s">
        <v>276</v>
      </c>
      <c r="C87" s="3" t="s">
        <v>69</v>
      </c>
      <c r="D87" s="3" t="s">
        <v>70</v>
      </c>
      <c r="E87" s="3" t="s">
        <v>277</v>
      </c>
      <c r="F87" s="3" t="s">
        <v>81</v>
      </c>
      <c r="G87" s="3">
        <v>24.0</v>
      </c>
      <c r="H87" s="3" t="s">
        <v>174</v>
      </c>
      <c r="I87" s="3" t="s">
        <v>89</v>
      </c>
      <c r="J87" s="3" t="s">
        <v>98</v>
      </c>
      <c r="K87" s="3" t="s">
        <v>99</v>
      </c>
      <c r="L87" s="4" t="s">
        <v>278</v>
      </c>
      <c r="M87" s="3">
        <v>5.0</v>
      </c>
      <c r="N87" s="3">
        <v>5.0</v>
      </c>
      <c r="O87" s="3">
        <v>5.0</v>
      </c>
      <c r="P87" s="3">
        <v>4.0</v>
      </c>
      <c r="Q87" s="3">
        <v>3.0</v>
      </c>
      <c r="R87" s="3">
        <v>5.0</v>
      </c>
      <c r="S87" s="3">
        <v>4.0</v>
      </c>
      <c r="T87" s="3">
        <v>4.0</v>
      </c>
      <c r="U87" s="3">
        <v>5.0</v>
      </c>
      <c r="V87" s="3">
        <v>5.0</v>
      </c>
      <c r="W87" s="3">
        <v>4.0</v>
      </c>
      <c r="X87" s="3">
        <v>4.0</v>
      </c>
      <c r="Y87" s="3">
        <v>5.0</v>
      </c>
      <c r="Z87" s="3">
        <v>5.0</v>
      </c>
      <c r="AA87" s="3">
        <v>5.0</v>
      </c>
      <c r="AB87" s="3">
        <v>7.0</v>
      </c>
      <c r="AC87" s="3">
        <v>4.0</v>
      </c>
      <c r="AD87" s="3">
        <v>5.0</v>
      </c>
      <c r="AE87" s="3">
        <v>6.0</v>
      </c>
      <c r="AF87" s="3">
        <v>4.0</v>
      </c>
      <c r="AG87" s="3">
        <v>3.0</v>
      </c>
      <c r="AH87" s="3">
        <v>7.0</v>
      </c>
      <c r="AI87" s="3">
        <v>5.0</v>
      </c>
      <c r="AJ87" s="3">
        <v>4.0</v>
      </c>
      <c r="AK87" s="3">
        <v>4.0</v>
      </c>
      <c r="AL87" s="3">
        <v>4.0</v>
      </c>
      <c r="AM87" s="3">
        <v>3.0</v>
      </c>
      <c r="AN87" s="3">
        <v>2.0</v>
      </c>
      <c r="AO87" s="3">
        <v>4.0</v>
      </c>
      <c r="AP87" s="3">
        <v>7.0</v>
      </c>
      <c r="AQ87" s="3">
        <v>4.0</v>
      </c>
      <c r="AR87" s="3">
        <v>3.0</v>
      </c>
      <c r="AS87" s="3">
        <v>2.0</v>
      </c>
      <c r="AT87" s="3">
        <v>1.0</v>
      </c>
      <c r="AU87" s="3">
        <v>5.0</v>
      </c>
      <c r="AV87" s="3">
        <v>3.0</v>
      </c>
      <c r="AW87" s="3">
        <v>4.0</v>
      </c>
      <c r="AX87" s="3">
        <v>3.0</v>
      </c>
      <c r="AY87" s="3">
        <v>2.0</v>
      </c>
      <c r="AZ87" s="3">
        <v>1.0</v>
      </c>
      <c r="BA87" s="3">
        <v>4.0</v>
      </c>
      <c r="BB87" s="3">
        <v>4.0</v>
      </c>
      <c r="BC87" s="3">
        <v>3.0</v>
      </c>
      <c r="BD87" s="3">
        <v>4.0</v>
      </c>
      <c r="BE87" s="3">
        <v>5.0</v>
      </c>
      <c r="BF87" s="3">
        <v>2.0</v>
      </c>
      <c r="BG87" s="3">
        <v>4.0</v>
      </c>
      <c r="BH87" s="3">
        <v>5.0</v>
      </c>
      <c r="BI87" s="3">
        <v>5.0</v>
      </c>
      <c r="BJ87" s="3">
        <v>4.0</v>
      </c>
      <c r="BK87" s="3">
        <v>3.0</v>
      </c>
      <c r="BL87" s="3">
        <v>4.0</v>
      </c>
      <c r="BM87" s="3">
        <v>2.0</v>
      </c>
      <c r="BN87" s="3">
        <v>4.0</v>
      </c>
      <c r="BO87" s="3">
        <v>4.0</v>
      </c>
      <c r="BP87" s="3">
        <v>4.0</v>
      </c>
    </row>
    <row r="88">
      <c r="A88" s="2">
        <v>45343.70877009259</v>
      </c>
      <c r="B88" s="3" t="s">
        <v>279</v>
      </c>
      <c r="C88" s="3" t="s">
        <v>69</v>
      </c>
      <c r="D88" s="3" t="s">
        <v>70</v>
      </c>
      <c r="E88" s="3" t="s">
        <v>80</v>
      </c>
      <c r="F88" s="3" t="s">
        <v>72</v>
      </c>
      <c r="G88" s="3">
        <v>22.0</v>
      </c>
      <c r="H88" s="3" t="s">
        <v>82</v>
      </c>
      <c r="I88" s="3" t="s">
        <v>74</v>
      </c>
      <c r="J88" s="3" t="s">
        <v>90</v>
      </c>
      <c r="K88" s="3" t="s">
        <v>84</v>
      </c>
      <c r="L88" s="4" t="s">
        <v>280</v>
      </c>
      <c r="M88" s="3">
        <v>5.0</v>
      </c>
      <c r="N88" s="3">
        <v>5.0</v>
      </c>
      <c r="O88" s="3">
        <v>5.0</v>
      </c>
      <c r="P88" s="3">
        <v>4.0</v>
      </c>
      <c r="Q88" s="3">
        <v>4.0</v>
      </c>
      <c r="R88" s="3">
        <v>2.0</v>
      </c>
      <c r="S88" s="3">
        <v>2.0</v>
      </c>
      <c r="T88" s="3">
        <v>2.0</v>
      </c>
      <c r="U88" s="3">
        <v>4.0</v>
      </c>
      <c r="V88" s="3">
        <v>4.0</v>
      </c>
      <c r="W88" s="3">
        <v>3.0</v>
      </c>
      <c r="X88" s="3">
        <v>3.0</v>
      </c>
      <c r="Y88" s="3">
        <v>4.0</v>
      </c>
      <c r="Z88" s="3">
        <v>3.0</v>
      </c>
      <c r="AA88" s="3">
        <v>4.0</v>
      </c>
      <c r="AB88" s="3">
        <v>6.0</v>
      </c>
      <c r="AC88" s="3">
        <v>6.0</v>
      </c>
      <c r="AD88" s="3">
        <v>2.0</v>
      </c>
      <c r="AE88" s="3">
        <v>6.0</v>
      </c>
      <c r="AF88" s="3">
        <v>5.0</v>
      </c>
      <c r="AG88" s="3">
        <v>6.0</v>
      </c>
      <c r="AH88" s="3">
        <v>6.0</v>
      </c>
      <c r="AI88" s="3">
        <v>6.0</v>
      </c>
      <c r="AJ88" s="3">
        <v>5.0</v>
      </c>
      <c r="AK88" s="3">
        <v>2.0</v>
      </c>
      <c r="AL88" s="3">
        <v>3.0</v>
      </c>
      <c r="AM88" s="3">
        <v>2.0</v>
      </c>
      <c r="AN88" s="3">
        <v>4.0</v>
      </c>
      <c r="AO88" s="3">
        <v>5.0</v>
      </c>
      <c r="AP88" s="3">
        <v>5.0</v>
      </c>
      <c r="AQ88" s="3">
        <v>5.0</v>
      </c>
      <c r="AR88" s="3">
        <v>3.0</v>
      </c>
      <c r="AS88" s="3">
        <v>2.0</v>
      </c>
      <c r="AT88" s="3">
        <v>2.0</v>
      </c>
      <c r="AU88" s="3">
        <v>3.0</v>
      </c>
      <c r="AV88" s="3">
        <v>2.0</v>
      </c>
      <c r="AW88" s="3">
        <v>2.0</v>
      </c>
      <c r="AX88" s="3">
        <v>2.0</v>
      </c>
      <c r="AY88" s="3">
        <v>4.0</v>
      </c>
      <c r="AZ88" s="3">
        <v>2.0</v>
      </c>
      <c r="BA88" s="3">
        <v>4.0</v>
      </c>
      <c r="BB88" s="3">
        <v>4.0</v>
      </c>
      <c r="BC88" s="3">
        <v>2.0</v>
      </c>
      <c r="BD88" s="3">
        <v>3.0</v>
      </c>
      <c r="BE88" s="3">
        <v>3.0</v>
      </c>
      <c r="BF88" s="3">
        <v>4.0</v>
      </c>
      <c r="BG88" s="3">
        <v>2.0</v>
      </c>
      <c r="BH88" s="3">
        <v>3.0</v>
      </c>
      <c r="BI88" s="3">
        <v>2.0</v>
      </c>
      <c r="BJ88" s="3">
        <v>4.0</v>
      </c>
      <c r="BK88" s="3">
        <v>4.0</v>
      </c>
      <c r="BL88" s="3">
        <v>4.0</v>
      </c>
      <c r="BM88" s="3">
        <v>4.0</v>
      </c>
      <c r="BN88" s="3">
        <v>2.0</v>
      </c>
      <c r="BO88" s="3">
        <v>4.0</v>
      </c>
      <c r="BP88" s="3">
        <v>2.0</v>
      </c>
    </row>
    <row r="89">
      <c r="A89" s="2">
        <v>45343.894386562504</v>
      </c>
      <c r="B89" s="3" t="s">
        <v>281</v>
      </c>
      <c r="C89" s="3" t="s">
        <v>69</v>
      </c>
      <c r="D89" s="3" t="s">
        <v>70</v>
      </c>
      <c r="E89" s="3" t="s">
        <v>282</v>
      </c>
      <c r="F89" s="3" t="s">
        <v>72</v>
      </c>
      <c r="G89" s="3">
        <v>23.0</v>
      </c>
      <c r="H89" s="3" t="s">
        <v>82</v>
      </c>
      <c r="I89" s="3" t="s">
        <v>74</v>
      </c>
      <c r="J89" s="3" t="s">
        <v>98</v>
      </c>
      <c r="K89" s="3" t="s">
        <v>95</v>
      </c>
      <c r="L89" s="4" t="s">
        <v>283</v>
      </c>
      <c r="M89" s="3">
        <v>5.0</v>
      </c>
      <c r="N89" s="3">
        <v>5.0</v>
      </c>
      <c r="O89" s="3">
        <v>5.0</v>
      </c>
      <c r="P89" s="3">
        <v>5.0</v>
      </c>
      <c r="Q89" s="3">
        <v>5.0</v>
      </c>
      <c r="R89" s="3">
        <v>5.0</v>
      </c>
      <c r="S89" s="3">
        <v>5.0</v>
      </c>
      <c r="T89" s="3">
        <v>5.0</v>
      </c>
      <c r="U89" s="3">
        <v>5.0</v>
      </c>
      <c r="V89" s="3">
        <v>5.0</v>
      </c>
      <c r="W89" s="3">
        <v>5.0</v>
      </c>
      <c r="X89" s="3">
        <v>5.0</v>
      </c>
      <c r="Y89" s="3">
        <v>5.0</v>
      </c>
      <c r="Z89" s="3">
        <v>5.0</v>
      </c>
      <c r="AA89" s="3">
        <v>5.0</v>
      </c>
      <c r="AB89" s="3">
        <v>4.0</v>
      </c>
      <c r="AC89" s="3">
        <v>7.0</v>
      </c>
      <c r="AD89" s="3">
        <v>5.0</v>
      </c>
      <c r="AE89" s="3">
        <v>5.0</v>
      </c>
      <c r="AF89" s="3">
        <v>4.0</v>
      </c>
      <c r="AG89" s="3">
        <v>4.0</v>
      </c>
      <c r="AH89" s="3">
        <v>7.0</v>
      </c>
      <c r="AI89" s="3">
        <v>4.0</v>
      </c>
      <c r="AJ89" s="3">
        <v>4.0</v>
      </c>
      <c r="AK89" s="3">
        <v>4.0</v>
      </c>
      <c r="AL89" s="3">
        <v>4.0</v>
      </c>
      <c r="AM89" s="3">
        <v>5.0</v>
      </c>
      <c r="AN89" s="3">
        <v>5.0</v>
      </c>
      <c r="AO89" s="3">
        <v>4.0</v>
      </c>
      <c r="AP89" s="3">
        <v>7.0</v>
      </c>
      <c r="AQ89" s="3">
        <v>4.0</v>
      </c>
      <c r="AR89" s="3">
        <v>5.0</v>
      </c>
      <c r="AS89" s="3">
        <v>3.0</v>
      </c>
      <c r="AT89" s="3">
        <v>3.0</v>
      </c>
      <c r="AU89" s="3">
        <v>5.0</v>
      </c>
      <c r="AV89" s="3">
        <v>3.0</v>
      </c>
      <c r="AW89" s="3">
        <v>3.0</v>
      </c>
      <c r="AX89" s="3">
        <v>3.0</v>
      </c>
      <c r="AY89" s="3">
        <v>3.0</v>
      </c>
      <c r="AZ89" s="3">
        <v>3.0</v>
      </c>
      <c r="BA89" s="3">
        <v>4.0</v>
      </c>
      <c r="BB89" s="3">
        <v>3.0</v>
      </c>
      <c r="BC89" s="3">
        <v>3.0</v>
      </c>
      <c r="BD89" s="3">
        <v>4.0</v>
      </c>
      <c r="BE89" s="3">
        <v>4.0</v>
      </c>
      <c r="BF89" s="3">
        <v>4.0</v>
      </c>
      <c r="BG89" s="3">
        <v>3.0</v>
      </c>
      <c r="BH89" s="3">
        <v>2.0</v>
      </c>
      <c r="BI89" s="3">
        <v>3.0</v>
      </c>
      <c r="BJ89" s="3">
        <v>3.0</v>
      </c>
      <c r="BK89" s="3">
        <v>4.0</v>
      </c>
      <c r="BL89" s="3">
        <v>3.0</v>
      </c>
      <c r="BM89" s="3">
        <v>4.0</v>
      </c>
      <c r="BN89" s="3">
        <v>3.0</v>
      </c>
      <c r="BO89" s="3">
        <v>3.0</v>
      </c>
      <c r="BP89" s="3">
        <v>2.0</v>
      </c>
    </row>
    <row r="90">
      <c r="A90" s="2">
        <v>45344.370837546296</v>
      </c>
      <c r="B90" s="3" t="s">
        <v>284</v>
      </c>
      <c r="C90" s="3" t="s">
        <v>69</v>
      </c>
      <c r="D90" s="3" t="s">
        <v>70</v>
      </c>
      <c r="E90" s="3" t="s">
        <v>128</v>
      </c>
      <c r="F90" s="3" t="s">
        <v>72</v>
      </c>
      <c r="G90" s="3">
        <v>21.0</v>
      </c>
      <c r="H90" s="3" t="s">
        <v>88</v>
      </c>
      <c r="I90" s="3" t="s">
        <v>74</v>
      </c>
      <c r="J90" s="3" t="s">
        <v>90</v>
      </c>
      <c r="K90" s="3" t="s">
        <v>99</v>
      </c>
      <c r="L90" s="4" t="s">
        <v>285</v>
      </c>
      <c r="M90" s="3">
        <v>5.0</v>
      </c>
      <c r="N90" s="3">
        <v>4.0</v>
      </c>
      <c r="O90" s="3">
        <v>5.0</v>
      </c>
      <c r="P90" s="3">
        <v>4.0</v>
      </c>
      <c r="Q90" s="3">
        <v>3.0</v>
      </c>
      <c r="R90" s="3">
        <v>4.0</v>
      </c>
      <c r="S90" s="3">
        <v>4.0</v>
      </c>
      <c r="T90" s="3">
        <v>4.0</v>
      </c>
      <c r="U90" s="3">
        <v>4.0</v>
      </c>
      <c r="V90" s="3">
        <v>4.0</v>
      </c>
      <c r="W90" s="3">
        <v>4.0</v>
      </c>
      <c r="X90" s="3">
        <v>4.0</v>
      </c>
      <c r="Y90" s="3">
        <v>4.0</v>
      </c>
      <c r="Z90" s="3">
        <v>3.0</v>
      </c>
      <c r="AA90" s="3">
        <v>4.0</v>
      </c>
      <c r="AB90" s="3">
        <v>7.0</v>
      </c>
      <c r="AC90" s="3">
        <v>5.0</v>
      </c>
      <c r="AD90" s="3">
        <v>5.0</v>
      </c>
      <c r="AE90" s="3">
        <v>7.0</v>
      </c>
      <c r="AF90" s="3">
        <v>5.0</v>
      </c>
      <c r="AG90" s="3">
        <v>5.0</v>
      </c>
      <c r="AH90" s="3">
        <v>7.0</v>
      </c>
      <c r="AI90" s="3">
        <v>7.0</v>
      </c>
      <c r="AJ90" s="3">
        <v>6.0</v>
      </c>
      <c r="AK90" s="3">
        <v>2.0</v>
      </c>
      <c r="AL90" s="3">
        <v>3.0</v>
      </c>
      <c r="AM90" s="3">
        <v>3.0</v>
      </c>
      <c r="AN90" s="3">
        <v>3.0</v>
      </c>
      <c r="AO90" s="3">
        <v>5.0</v>
      </c>
      <c r="AP90" s="3">
        <v>5.0</v>
      </c>
      <c r="AQ90" s="3">
        <v>5.0</v>
      </c>
      <c r="AR90" s="3">
        <v>6.0</v>
      </c>
      <c r="AS90" s="3">
        <v>2.0</v>
      </c>
      <c r="AT90" s="3">
        <v>2.0</v>
      </c>
      <c r="AU90" s="3">
        <v>6.0</v>
      </c>
      <c r="AV90" s="3">
        <v>2.0</v>
      </c>
      <c r="AW90" s="3">
        <v>3.0</v>
      </c>
      <c r="AX90" s="3">
        <v>1.0</v>
      </c>
      <c r="AY90" s="3">
        <v>1.0</v>
      </c>
      <c r="AZ90" s="3">
        <v>1.0</v>
      </c>
      <c r="BA90" s="3">
        <v>4.0</v>
      </c>
      <c r="BB90" s="3">
        <v>4.0</v>
      </c>
      <c r="BC90" s="3">
        <v>2.0</v>
      </c>
      <c r="BD90" s="3">
        <v>5.0</v>
      </c>
      <c r="BE90" s="3">
        <v>5.0</v>
      </c>
      <c r="BF90" s="3">
        <v>1.0</v>
      </c>
      <c r="BG90" s="3">
        <v>5.0</v>
      </c>
      <c r="BH90" s="3">
        <v>4.0</v>
      </c>
      <c r="BI90" s="3">
        <v>5.0</v>
      </c>
      <c r="BJ90" s="3">
        <v>5.0</v>
      </c>
      <c r="BK90" s="3">
        <v>2.0</v>
      </c>
      <c r="BL90" s="3">
        <v>4.0</v>
      </c>
      <c r="BM90" s="3">
        <v>1.0</v>
      </c>
      <c r="BN90" s="3">
        <v>5.0</v>
      </c>
      <c r="BO90" s="3">
        <v>4.0</v>
      </c>
      <c r="BP90" s="3">
        <v>4.0</v>
      </c>
    </row>
    <row r="91">
      <c r="A91" s="2">
        <v>45344.82209824074</v>
      </c>
      <c r="B91" s="3" t="s">
        <v>286</v>
      </c>
      <c r="C91" s="3" t="s">
        <v>69</v>
      </c>
      <c r="D91" s="3" t="s">
        <v>70</v>
      </c>
      <c r="E91" s="3" t="s">
        <v>287</v>
      </c>
      <c r="F91" s="3" t="s">
        <v>72</v>
      </c>
      <c r="G91" s="3">
        <v>20.0</v>
      </c>
      <c r="H91" s="3" t="s">
        <v>73</v>
      </c>
      <c r="I91" s="3" t="s">
        <v>83</v>
      </c>
      <c r="J91" s="3" t="s">
        <v>98</v>
      </c>
      <c r="K91" s="3" t="s">
        <v>99</v>
      </c>
      <c r="L91" s="4" t="s">
        <v>288</v>
      </c>
      <c r="M91" s="3">
        <v>5.0</v>
      </c>
      <c r="N91" s="3">
        <v>5.0</v>
      </c>
      <c r="O91" s="3">
        <v>5.0</v>
      </c>
      <c r="P91" s="3">
        <v>5.0</v>
      </c>
      <c r="Q91" s="3">
        <v>3.0</v>
      </c>
      <c r="R91" s="3">
        <v>3.0</v>
      </c>
      <c r="S91" s="3">
        <v>3.0</v>
      </c>
      <c r="T91" s="3">
        <v>4.0</v>
      </c>
      <c r="U91" s="3">
        <v>3.0</v>
      </c>
      <c r="V91" s="3">
        <v>3.0</v>
      </c>
      <c r="W91" s="3">
        <v>4.0</v>
      </c>
      <c r="X91" s="3">
        <v>3.0</v>
      </c>
      <c r="Y91" s="3">
        <v>4.0</v>
      </c>
      <c r="Z91" s="3">
        <v>3.0</v>
      </c>
      <c r="AA91" s="3">
        <v>5.0</v>
      </c>
      <c r="AB91" s="3">
        <v>3.0</v>
      </c>
      <c r="AC91" s="3">
        <v>1.0</v>
      </c>
      <c r="AD91" s="3">
        <v>7.0</v>
      </c>
      <c r="AE91" s="3">
        <v>4.0</v>
      </c>
      <c r="AF91" s="3">
        <v>2.0</v>
      </c>
      <c r="AG91" s="3">
        <v>1.0</v>
      </c>
      <c r="AH91" s="3">
        <v>6.0</v>
      </c>
      <c r="AI91" s="3">
        <v>2.0</v>
      </c>
      <c r="AJ91" s="3">
        <v>3.0</v>
      </c>
      <c r="AK91" s="3">
        <v>6.0</v>
      </c>
      <c r="AL91" s="3">
        <v>7.0</v>
      </c>
      <c r="AM91" s="3">
        <v>7.0</v>
      </c>
      <c r="AN91" s="3">
        <v>7.0</v>
      </c>
      <c r="AO91" s="3">
        <v>3.0</v>
      </c>
      <c r="AP91" s="3">
        <v>7.0</v>
      </c>
      <c r="AQ91" s="3">
        <v>7.0</v>
      </c>
      <c r="AR91" s="3">
        <v>7.0</v>
      </c>
      <c r="AS91" s="3">
        <v>7.0</v>
      </c>
      <c r="AT91" s="3">
        <v>7.0</v>
      </c>
      <c r="AU91" s="3">
        <v>7.0</v>
      </c>
      <c r="AV91" s="3">
        <v>3.0</v>
      </c>
      <c r="AW91" s="3">
        <v>2.0</v>
      </c>
      <c r="AX91" s="3">
        <v>5.0</v>
      </c>
      <c r="AY91" s="3">
        <v>3.0</v>
      </c>
      <c r="AZ91" s="3">
        <v>2.0</v>
      </c>
      <c r="BA91" s="3">
        <v>5.0</v>
      </c>
      <c r="BB91" s="3">
        <v>5.0</v>
      </c>
      <c r="BC91" s="3">
        <v>3.0</v>
      </c>
      <c r="BD91" s="3">
        <v>4.0</v>
      </c>
      <c r="BE91" s="3">
        <v>3.0</v>
      </c>
      <c r="BF91" s="3">
        <v>1.0</v>
      </c>
      <c r="BG91" s="3">
        <v>5.0</v>
      </c>
      <c r="BH91" s="3">
        <v>3.0</v>
      </c>
      <c r="BI91" s="3">
        <v>4.0</v>
      </c>
      <c r="BJ91" s="3">
        <v>5.0</v>
      </c>
      <c r="BK91" s="3">
        <v>5.0</v>
      </c>
      <c r="BL91" s="3">
        <v>5.0</v>
      </c>
      <c r="BM91" s="3">
        <v>5.0</v>
      </c>
      <c r="BN91" s="3">
        <v>3.0</v>
      </c>
      <c r="BO91" s="3">
        <v>4.0</v>
      </c>
      <c r="BP91" s="3">
        <v>5.0</v>
      </c>
    </row>
    <row r="92">
      <c r="A92" s="2">
        <v>45345.419957129634</v>
      </c>
      <c r="B92" s="3" t="s">
        <v>293</v>
      </c>
      <c r="C92" s="3" t="s">
        <v>69</v>
      </c>
      <c r="D92" s="3" t="s">
        <v>70</v>
      </c>
      <c r="E92" s="3" t="s">
        <v>294</v>
      </c>
      <c r="F92" s="3" t="s">
        <v>72</v>
      </c>
      <c r="G92" s="3">
        <v>21.0</v>
      </c>
      <c r="H92" s="3" t="s">
        <v>73</v>
      </c>
      <c r="I92" s="3" t="s">
        <v>83</v>
      </c>
      <c r="J92" s="3" t="s">
        <v>94</v>
      </c>
      <c r="K92" s="3" t="s">
        <v>95</v>
      </c>
      <c r="L92" s="4" t="s">
        <v>295</v>
      </c>
      <c r="M92" s="3">
        <v>5.0</v>
      </c>
      <c r="N92" s="3">
        <v>5.0</v>
      </c>
      <c r="O92" s="3">
        <v>5.0</v>
      </c>
      <c r="P92" s="3">
        <v>5.0</v>
      </c>
      <c r="Q92" s="3">
        <v>4.0</v>
      </c>
      <c r="R92" s="3">
        <v>4.0</v>
      </c>
      <c r="S92" s="3">
        <v>4.0</v>
      </c>
      <c r="T92" s="3">
        <v>4.0</v>
      </c>
      <c r="U92" s="3">
        <v>4.0</v>
      </c>
      <c r="V92" s="3">
        <v>4.0</v>
      </c>
      <c r="W92" s="3">
        <v>4.0</v>
      </c>
      <c r="X92" s="3">
        <v>4.0</v>
      </c>
      <c r="Y92" s="3">
        <v>4.0</v>
      </c>
      <c r="Z92" s="3">
        <v>4.0</v>
      </c>
      <c r="AA92" s="3">
        <v>4.0</v>
      </c>
      <c r="AB92" s="3">
        <v>4.0</v>
      </c>
      <c r="AC92" s="3">
        <v>2.0</v>
      </c>
      <c r="AD92" s="3">
        <v>6.0</v>
      </c>
      <c r="AE92" s="3">
        <v>3.0</v>
      </c>
      <c r="AF92" s="3">
        <v>2.0</v>
      </c>
      <c r="AG92" s="3">
        <v>2.0</v>
      </c>
      <c r="AH92" s="3">
        <v>6.0</v>
      </c>
      <c r="AI92" s="3">
        <v>2.0</v>
      </c>
      <c r="AJ92" s="3">
        <v>4.0</v>
      </c>
      <c r="AK92" s="3">
        <v>6.0</v>
      </c>
      <c r="AL92" s="3">
        <v>6.0</v>
      </c>
      <c r="AM92" s="3">
        <v>6.0</v>
      </c>
      <c r="AN92" s="3">
        <v>6.0</v>
      </c>
      <c r="AO92" s="3">
        <v>2.0</v>
      </c>
      <c r="AP92" s="3">
        <v>5.0</v>
      </c>
      <c r="AQ92" s="3">
        <v>5.0</v>
      </c>
      <c r="AR92" s="3">
        <v>5.0</v>
      </c>
      <c r="AS92" s="3">
        <v>5.0</v>
      </c>
      <c r="AT92" s="3">
        <v>5.0</v>
      </c>
      <c r="AU92" s="3">
        <v>5.0</v>
      </c>
      <c r="AV92" s="3">
        <v>3.0</v>
      </c>
      <c r="AW92" s="3">
        <v>3.0</v>
      </c>
      <c r="AX92" s="3">
        <v>4.0</v>
      </c>
      <c r="AY92" s="3">
        <v>3.0</v>
      </c>
      <c r="AZ92" s="3">
        <v>3.0</v>
      </c>
      <c r="BA92" s="3">
        <v>3.0</v>
      </c>
      <c r="BB92" s="3">
        <v>3.0</v>
      </c>
      <c r="BC92" s="3">
        <v>4.0</v>
      </c>
      <c r="BD92" s="3">
        <v>3.0</v>
      </c>
      <c r="BE92" s="3">
        <v>3.0</v>
      </c>
      <c r="BF92" s="3">
        <v>3.0</v>
      </c>
      <c r="BG92" s="3">
        <v>3.0</v>
      </c>
      <c r="BH92" s="3">
        <v>3.0</v>
      </c>
      <c r="BI92" s="3">
        <v>3.0</v>
      </c>
      <c r="BJ92" s="3">
        <v>3.0</v>
      </c>
      <c r="BK92" s="3">
        <v>3.0</v>
      </c>
      <c r="BL92" s="3">
        <v>4.0</v>
      </c>
      <c r="BM92" s="3">
        <v>3.0</v>
      </c>
      <c r="BN92" s="3">
        <v>3.0</v>
      </c>
      <c r="BO92" s="3">
        <v>3.0</v>
      </c>
      <c r="BP92" s="3">
        <v>3.0</v>
      </c>
    </row>
    <row r="93">
      <c r="A93" s="2">
        <v>45345.49855523148</v>
      </c>
      <c r="B93" s="3" t="s">
        <v>296</v>
      </c>
      <c r="C93" s="3" t="s">
        <v>69</v>
      </c>
      <c r="D93" s="3" t="s">
        <v>79</v>
      </c>
      <c r="E93" s="3" t="s">
        <v>111</v>
      </c>
      <c r="F93" s="3" t="s">
        <v>81</v>
      </c>
      <c r="G93" s="3">
        <v>25.0</v>
      </c>
      <c r="H93" s="3" t="s">
        <v>174</v>
      </c>
      <c r="I93" s="3" t="s">
        <v>297</v>
      </c>
      <c r="J93" s="3" t="s">
        <v>90</v>
      </c>
      <c r="K93" s="3" t="s">
        <v>73</v>
      </c>
      <c r="L93" s="4" t="s">
        <v>298</v>
      </c>
      <c r="M93" s="3">
        <v>4.0</v>
      </c>
      <c r="N93" s="3">
        <v>5.0</v>
      </c>
      <c r="O93" s="3">
        <v>5.0</v>
      </c>
      <c r="P93" s="3">
        <v>4.0</v>
      </c>
      <c r="Q93" s="3">
        <v>4.0</v>
      </c>
      <c r="R93" s="3">
        <v>3.0</v>
      </c>
      <c r="S93" s="3">
        <v>5.0</v>
      </c>
      <c r="T93" s="3">
        <v>5.0</v>
      </c>
      <c r="U93" s="3">
        <v>4.0</v>
      </c>
      <c r="V93" s="3">
        <v>5.0</v>
      </c>
      <c r="W93" s="3">
        <v>3.0</v>
      </c>
      <c r="X93" s="3">
        <v>2.0</v>
      </c>
      <c r="Y93" s="3">
        <v>3.0</v>
      </c>
      <c r="Z93" s="3">
        <v>2.0</v>
      </c>
      <c r="AA93" s="3">
        <v>2.0</v>
      </c>
      <c r="AB93" s="3">
        <v>6.0</v>
      </c>
      <c r="AC93" s="3">
        <v>4.0</v>
      </c>
      <c r="AD93" s="3">
        <v>3.0</v>
      </c>
      <c r="AE93" s="3">
        <v>5.0</v>
      </c>
      <c r="AF93" s="3">
        <v>4.0</v>
      </c>
      <c r="AG93" s="3">
        <v>3.0</v>
      </c>
      <c r="AH93" s="3">
        <v>7.0</v>
      </c>
      <c r="AI93" s="3">
        <v>5.0</v>
      </c>
      <c r="AJ93" s="3">
        <v>2.0</v>
      </c>
      <c r="AK93" s="3">
        <v>3.0</v>
      </c>
      <c r="AL93" s="3">
        <v>2.0</v>
      </c>
      <c r="AM93" s="3">
        <v>4.0</v>
      </c>
      <c r="AN93" s="3">
        <v>4.0</v>
      </c>
      <c r="AO93" s="3">
        <v>5.0</v>
      </c>
      <c r="AP93" s="3">
        <v>5.0</v>
      </c>
      <c r="AQ93" s="3">
        <v>4.0</v>
      </c>
      <c r="AR93" s="3">
        <v>5.0</v>
      </c>
      <c r="AS93" s="3">
        <v>2.0</v>
      </c>
      <c r="AT93" s="3">
        <v>4.0</v>
      </c>
      <c r="AU93" s="3">
        <v>4.0</v>
      </c>
      <c r="AV93" s="3">
        <v>3.0</v>
      </c>
      <c r="AW93" s="3">
        <v>3.0</v>
      </c>
      <c r="AX93" s="3">
        <v>2.0</v>
      </c>
      <c r="AY93" s="3">
        <v>2.0</v>
      </c>
      <c r="AZ93" s="3">
        <v>2.0</v>
      </c>
      <c r="BA93" s="3">
        <v>3.0</v>
      </c>
      <c r="BB93" s="3">
        <v>4.0</v>
      </c>
      <c r="BC93" s="3">
        <v>4.0</v>
      </c>
      <c r="BD93" s="3">
        <v>5.0</v>
      </c>
      <c r="BE93" s="3">
        <v>4.0</v>
      </c>
      <c r="BF93" s="3">
        <v>2.0</v>
      </c>
      <c r="BG93" s="3">
        <v>5.0</v>
      </c>
      <c r="BH93" s="3">
        <v>3.0</v>
      </c>
      <c r="BI93" s="3">
        <v>3.0</v>
      </c>
      <c r="BJ93" s="3">
        <v>4.0</v>
      </c>
      <c r="BK93" s="3">
        <v>4.0</v>
      </c>
      <c r="BL93" s="3">
        <v>4.0</v>
      </c>
      <c r="BM93" s="3">
        <v>2.0</v>
      </c>
      <c r="BN93" s="3">
        <v>3.0</v>
      </c>
      <c r="BO93" s="3">
        <v>4.0</v>
      </c>
      <c r="BP93" s="3">
        <v>4.0</v>
      </c>
    </row>
    <row r="94">
      <c r="A94" s="2">
        <v>45345.50047034722</v>
      </c>
      <c r="B94" s="3" t="s">
        <v>299</v>
      </c>
      <c r="C94" s="3" t="s">
        <v>69</v>
      </c>
      <c r="D94" s="3" t="s">
        <v>70</v>
      </c>
      <c r="E94" s="3" t="s">
        <v>125</v>
      </c>
      <c r="F94" s="3" t="s">
        <v>161</v>
      </c>
      <c r="G94" s="3">
        <v>17.0</v>
      </c>
      <c r="H94" s="3" t="s">
        <v>82</v>
      </c>
      <c r="I94" s="3" t="s">
        <v>74</v>
      </c>
      <c r="J94" s="3" t="s">
        <v>98</v>
      </c>
      <c r="K94" s="3" t="s">
        <v>84</v>
      </c>
      <c r="L94" s="4" t="s">
        <v>300</v>
      </c>
      <c r="M94" s="3">
        <v>5.0</v>
      </c>
      <c r="N94" s="3">
        <v>5.0</v>
      </c>
      <c r="O94" s="3">
        <v>3.0</v>
      </c>
      <c r="P94" s="3">
        <v>3.0</v>
      </c>
      <c r="Q94" s="3">
        <v>1.0</v>
      </c>
      <c r="R94" s="3">
        <v>3.0</v>
      </c>
      <c r="S94" s="3">
        <v>2.0</v>
      </c>
      <c r="T94" s="3">
        <v>3.0</v>
      </c>
      <c r="U94" s="3">
        <v>5.0</v>
      </c>
      <c r="V94" s="3">
        <v>5.0</v>
      </c>
      <c r="W94" s="3">
        <v>5.0</v>
      </c>
      <c r="X94" s="3">
        <v>5.0</v>
      </c>
      <c r="Y94" s="3">
        <v>5.0</v>
      </c>
      <c r="Z94" s="3">
        <v>3.0</v>
      </c>
      <c r="AA94" s="3">
        <v>5.0</v>
      </c>
      <c r="AB94" s="3">
        <v>7.0</v>
      </c>
      <c r="AC94" s="3">
        <v>5.0</v>
      </c>
      <c r="AD94" s="3">
        <v>6.0</v>
      </c>
      <c r="AE94" s="3">
        <v>3.0</v>
      </c>
      <c r="AF94" s="3">
        <v>2.0</v>
      </c>
      <c r="AG94" s="3">
        <v>2.0</v>
      </c>
      <c r="AH94" s="3">
        <v>7.0</v>
      </c>
      <c r="AI94" s="3">
        <v>5.0</v>
      </c>
      <c r="AJ94" s="3">
        <v>4.0</v>
      </c>
      <c r="AK94" s="3">
        <v>7.0</v>
      </c>
      <c r="AL94" s="3">
        <v>7.0</v>
      </c>
      <c r="AM94" s="3">
        <v>7.0</v>
      </c>
      <c r="AN94" s="3">
        <v>7.0</v>
      </c>
      <c r="AO94" s="3">
        <v>4.0</v>
      </c>
      <c r="AP94" s="3">
        <v>7.0</v>
      </c>
      <c r="AQ94" s="3">
        <v>4.0</v>
      </c>
      <c r="AR94" s="3">
        <v>5.0</v>
      </c>
      <c r="AS94" s="3">
        <v>4.0</v>
      </c>
      <c r="AT94" s="3">
        <v>7.0</v>
      </c>
      <c r="AU94" s="3">
        <v>7.0</v>
      </c>
      <c r="AV94" s="3">
        <v>5.0</v>
      </c>
      <c r="AW94" s="3">
        <v>3.0</v>
      </c>
      <c r="AX94" s="3">
        <v>5.0</v>
      </c>
      <c r="AY94" s="3">
        <v>5.0</v>
      </c>
      <c r="AZ94" s="3">
        <v>5.0</v>
      </c>
      <c r="BA94" s="3">
        <v>2.0</v>
      </c>
      <c r="BB94" s="3">
        <v>5.0</v>
      </c>
      <c r="BC94" s="3">
        <v>3.0</v>
      </c>
      <c r="BD94" s="3">
        <v>4.0</v>
      </c>
      <c r="BE94" s="3">
        <v>2.0</v>
      </c>
      <c r="BF94" s="3">
        <v>4.0</v>
      </c>
      <c r="BG94" s="3">
        <v>4.0</v>
      </c>
      <c r="BH94" s="3">
        <v>2.0</v>
      </c>
      <c r="BI94" s="3">
        <v>3.0</v>
      </c>
      <c r="BJ94" s="3">
        <v>4.0</v>
      </c>
      <c r="BK94" s="3">
        <v>5.0</v>
      </c>
      <c r="BL94" s="3">
        <v>3.0</v>
      </c>
      <c r="BM94" s="3">
        <v>5.0</v>
      </c>
      <c r="BN94" s="3">
        <v>2.0</v>
      </c>
      <c r="BO94" s="3">
        <v>3.0</v>
      </c>
      <c r="BP94" s="3">
        <v>1.0</v>
      </c>
    </row>
    <row r="95">
      <c r="A95" s="2">
        <v>45345.53054746528</v>
      </c>
      <c r="B95" s="3" t="s">
        <v>301</v>
      </c>
      <c r="C95" s="3" t="s">
        <v>69</v>
      </c>
      <c r="D95" s="3" t="s">
        <v>70</v>
      </c>
      <c r="E95" s="3" t="s">
        <v>239</v>
      </c>
      <c r="F95" s="3" t="s">
        <v>302</v>
      </c>
      <c r="G95" s="3">
        <v>24.0</v>
      </c>
      <c r="H95" s="3" t="s">
        <v>82</v>
      </c>
      <c r="I95" s="3" t="s">
        <v>74</v>
      </c>
      <c r="J95" s="3" t="s">
        <v>108</v>
      </c>
      <c r="K95" s="3" t="s">
        <v>95</v>
      </c>
      <c r="L95" s="4" t="s">
        <v>303</v>
      </c>
      <c r="M95" s="3">
        <v>4.0</v>
      </c>
      <c r="N95" s="3">
        <v>4.0</v>
      </c>
      <c r="O95" s="3">
        <v>4.0</v>
      </c>
      <c r="P95" s="3">
        <v>4.0</v>
      </c>
      <c r="Q95" s="3">
        <v>4.0</v>
      </c>
      <c r="R95" s="3">
        <v>4.0</v>
      </c>
      <c r="S95" s="3">
        <v>3.0</v>
      </c>
      <c r="T95" s="3">
        <v>4.0</v>
      </c>
      <c r="U95" s="3">
        <v>4.0</v>
      </c>
      <c r="V95" s="3">
        <v>4.0</v>
      </c>
      <c r="W95" s="3">
        <v>4.0</v>
      </c>
      <c r="X95" s="3">
        <v>4.0</v>
      </c>
      <c r="Y95" s="3">
        <v>4.0</v>
      </c>
      <c r="Z95" s="3">
        <v>4.0</v>
      </c>
      <c r="AA95" s="3">
        <v>4.0</v>
      </c>
      <c r="AB95" s="3">
        <v>5.0</v>
      </c>
      <c r="AC95" s="3">
        <v>5.0</v>
      </c>
      <c r="AD95" s="3">
        <v>6.0</v>
      </c>
      <c r="AE95" s="3">
        <v>6.0</v>
      </c>
      <c r="AF95" s="3">
        <v>6.0</v>
      </c>
      <c r="AG95" s="3">
        <v>6.0</v>
      </c>
      <c r="AH95" s="3">
        <v>6.0</v>
      </c>
      <c r="AI95" s="3">
        <v>6.0</v>
      </c>
      <c r="AJ95" s="3">
        <v>6.0</v>
      </c>
      <c r="AK95" s="3">
        <v>6.0</v>
      </c>
      <c r="AL95" s="3">
        <v>6.0</v>
      </c>
      <c r="AM95" s="3">
        <v>6.0</v>
      </c>
      <c r="AN95" s="3">
        <v>6.0</v>
      </c>
      <c r="AO95" s="3">
        <v>6.0</v>
      </c>
      <c r="AP95" s="3">
        <v>5.0</v>
      </c>
      <c r="AQ95" s="3">
        <v>5.0</v>
      </c>
      <c r="AR95" s="3">
        <v>5.0</v>
      </c>
      <c r="AS95" s="3">
        <v>6.0</v>
      </c>
      <c r="AT95" s="3">
        <v>6.0</v>
      </c>
      <c r="AU95" s="3">
        <v>6.0</v>
      </c>
      <c r="AV95" s="3">
        <v>4.0</v>
      </c>
      <c r="AW95" s="3">
        <v>4.0</v>
      </c>
      <c r="AX95" s="3">
        <v>4.0</v>
      </c>
      <c r="AY95" s="3">
        <v>4.0</v>
      </c>
      <c r="AZ95" s="3">
        <v>4.0</v>
      </c>
      <c r="BA95" s="3">
        <v>4.0</v>
      </c>
      <c r="BB95" s="3">
        <v>4.0</v>
      </c>
      <c r="BC95" s="3">
        <v>4.0</v>
      </c>
      <c r="BD95" s="3">
        <v>4.0</v>
      </c>
      <c r="BE95" s="3">
        <v>4.0</v>
      </c>
      <c r="BF95" s="3">
        <v>4.0</v>
      </c>
      <c r="BG95" s="3">
        <v>4.0</v>
      </c>
      <c r="BH95" s="3">
        <v>4.0</v>
      </c>
      <c r="BI95" s="3">
        <v>4.0</v>
      </c>
      <c r="BJ95" s="3">
        <v>4.0</v>
      </c>
      <c r="BK95" s="3">
        <v>4.0</v>
      </c>
      <c r="BL95" s="3">
        <v>4.0</v>
      </c>
      <c r="BM95" s="3">
        <v>4.0</v>
      </c>
      <c r="BN95" s="3">
        <v>4.0</v>
      </c>
      <c r="BO95" s="3">
        <v>4.0</v>
      </c>
      <c r="BP95" s="3">
        <v>4.0</v>
      </c>
    </row>
    <row r="96">
      <c r="A96" s="2">
        <v>45345.78816270833</v>
      </c>
      <c r="B96" s="3" t="s">
        <v>304</v>
      </c>
      <c r="C96" s="3" t="s">
        <v>69</v>
      </c>
      <c r="D96" s="3" t="s">
        <v>70</v>
      </c>
      <c r="E96" s="3" t="s">
        <v>111</v>
      </c>
      <c r="F96" s="3" t="s">
        <v>72</v>
      </c>
      <c r="G96" s="3">
        <v>19.0</v>
      </c>
      <c r="H96" s="3" t="s">
        <v>73</v>
      </c>
      <c r="I96" s="3" t="s">
        <v>74</v>
      </c>
      <c r="J96" s="3" t="s">
        <v>90</v>
      </c>
      <c r="K96" s="3" t="s">
        <v>99</v>
      </c>
      <c r="M96" s="3">
        <v>4.0</v>
      </c>
      <c r="N96" s="3">
        <v>4.0</v>
      </c>
      <c r="O96" s="3">
        <v>4.0</v>
      </c>
      <c r="P96" s="3">
        <v>4.0</v>
      </c>
      <c r="Q96" s="3">
        <v>3.0</v>
      </c>
      <c r="R96" s="3">
        <v>4.0</v>
      </c>
      <c r="S96" s="3">
        <v>4.0</v>
      </c>
      <c r="T96" s="3">
        <v>4.0</v>
      </c>
      <c r="U96" s="3">
        <v>4.0</v>
      </c>
      <c r="V96" s="3">
        <v>4.0</v>
      </c>
      <c r="W96" s="3">
        <v>4.0</v>
      </c>
      <c r="X96" s="3">
        <v>4.0</v>
      </c>
      <c r="Y96" s="3">
        <v>4.0</v>
      </c>
      <c r="Z96" s="3">
        <v>4.0</v>
      </c>
      <c r="AA96" s="3">
        <v>4.0</v>
      </c>
      <c r="AB96" s="3">
        <v>7.0</v>
      </c>
      <c r="AC96" s="3">
        <v>4.0</v>
      </c>
      <c r="AD96" s="3">
        <v>2.0</v>
      </c>
      <c r="AE96" s="3">
        <v>6.0</v>
      </c>
      <c r="AF96" s="3">
        <v>3.0</v>
      </c>
      <c r="AG96" s="3">
        <v>6.0</v>
      </c>
      <c r="AH96" s="3">
        <v>6.0</v>
      </c>
      <c r="AI96" s="3">
        <v>6.0</v>
      </c>
      <c r="AJ96" s="3">
        <v>5.0</v>
      </c>
      <c r="AK96" s="3">
        <v>1.0</v>
      </c>
      <c r="AL96" s="3">
        <v>4.0</v>
      </c>
      <c r="AM96" s="3">
        <v>2.0</v>
      </c>
      <c r="AN96" s="3">
        <v>5.0</v>
      </c>
      <c r="AO96" s="3">
        <v>6.0</v>
      </c>
      <c r="AP96" s="3">
        <v>6.0</v>
      </c>
      <c r="AQ96" s="3">
        <v>3.0</v>
      </c>
      <c r="AR96" s="3">
        <v>2.0</v>
      </c>
      <c r="AS96" s="3">
        <v>4.0</v>
      </c>
      <c r="AT96" s="3">
        <v>5.0</v>
      </c>
      <c r="AU96" s="3">
        <v>4.0</v>
      </c>
      <c r="AV96" s="3">
        <v>1.0</v>
      </c>
      <c r="AW96" s="3">
        <v>2.0</v>
      </c>
      <c r="AX96" s="3">
        <v>2.0</v>
      </c>
      <c r="AY96" s="3">
        <v>2.0</v>
      </c>
      <c r="AZ96" s="3">
        <v>2.0</v>
      </c>
      <c r="BA96" s="3">
        <v>3.0</v>
      </c>
      <c r="BB96" s="3">
        <v>4.0</v>
      </c>
      <c r="BC96" s="3">
        <v>2.0</v>
      </c>
      <c r="BD96" s="3">
        <v>5.0</v>
      </c>
      <c r="BE96" s="3">
        <v>5.0</v>
      </c>
      <c r="BF96" s="3">
        <v>2.0</v>
      </c>
      <c r="BG96" s="3">
        <v>5.0</v>
      </c>
      <c r="BH96" s="3">
        <v>5.0</v>
      </c>
      <c r="BI96" s="3">
        <v>5.0</v>
      </c>
      <c r="BJ96" s="3">
        <v>5.0</v>
      </c>
      <c r="BK96" s="3">
        <v>2.0</v>
      </c>
      <c r="BL96" s="3">
        <v>5.0</v>
      </c>
      <c r="BM96" s="3">
        <v>2.0</v>
      </c>
      <c r="BN96" s="3">
        <v>4.0</v>
      </c>
      <c r="BO96" s="3">
        <v>4.0</v>
      </c>
      <c r="BP96" s="3">
        <v>4.0</v>
      </c>
    </row>
    <row r="97">
      <c r="A97" s="2">
        <v>45345.94207289352</v>
      </c>
      <c r="B97" s="3" t="s">
        <v>305</v>
      </c>
      <c r="C97" s="3" t="s">
        <v>69</v>
      </c>
      <c r="D97" s="3" t="s">
        <v>70</v>
      </c>
      <c r="E97" s="3" t="s">
        <v>80</v>
      </c>
      <c r="F97" s="3" t="s">
        <v>72</v>
      </c>
      <c r="G97" s="3">
        <v>21.0</v>
      </c>
      <c r="H97" s="3" t="s">
        <v>73</v>
      </c>
      <c r="I97" s="3" t="s">
        <v>306</v>
      </c>
      <c r="J97" s="3" t="s">
        <v>108</v>
      </c>
      <c r="K97" s="3" t="s">
        <v>95</v>
      </c>
      <c r="M97" s="3">
        <v>5.0</v>
      </c>
      <c r="N97" s="3">
        <v>4.0</v>
      </c>
      <c r="O97" s="3">
        <v>5.0</v>
      </c>
      <c r="P97" s="3">
        <v>4.0</v>
      </c>
      <c r="Q97" s="3">
        <v>2.0</v>
      </c>
      <c r="R97" s="3">
        <v>4.0</v>
      </c>
      <c r="S97" s="3">
        <v>4.0</v>
      </c>
      <c r="T97" s="3">
        <v>3.0</v>
      </c>
      <c r="U97" s="3">
        <v>4.0</v>
      </c>
      <c r="V97" s="3">
        <v>4.0</v>
      </c>
      <c r="W97" s="3">
        <v>4.0</v>
      </c>
      <c r="X97" s="3">
        <v>4.0</v>
      </c>
      <c r="Y97" s="3">
        <v>5.0</v>
      </c>
      <c r="Z97" s="3">
        <v>4.0</v>
      </c>
      <c r="AA97" s="3">
        <v>4.0</v>
      </c>
      <c r="AB97" s="3">
        <v>5.0</v>
      </c>
      <c r="AC97" s="3">
        <v>3.0</v>
      </c>
      <c r="AD97" s="3">
        <v>5.0</v>
      </c>
      <c r="AE97" s="3">
        <v>3.0</v>
      </c>
      <c r="AF97" s="3">
        <v>4.0</v>
      </c>
      <c r="AG97" s="3">
        <v>5.0</v>
      </c>
      <c r="AH97" s="3">
        <v>6.0</v>
      </c>
      <c r="AI97" s="3">
        <v>4.0</v>
      </c>
      <c r="AJ97" s="3">
        <v>2.0</v>
      </c>
      <c r="AK97" s="3">
        <v>5.0</v>
      </c>
      <c r="AL97" s="3">
        <v>4.0</v>
      </c>
      <c r="AM97" s="3">
        <v>5.0</v>
      </c>
      <c r="AN97" s="3">
        <v>3.0</v>
      </c>
      <c r="AO97" s="3">
        <v>5.0</v>
      </c>
      <c r="AP97" s="3">
        <v>5.0</v>
      </c>
      <c r="AQ97" s="3">
        <v>4.0</v>
      </c>
      <c r="AR97" s="3">
        <v>3.0</v>
      </c>
      <c r="AS97" s="3">
        <v>3.0</v>
      </c>
      <c r="AT97" s="3">
        <v>4.0</v>
      </c>
      <c r="AU97" s="3">
        <v>5.0</v>
      </c>
      <c r="AV97" s="3">
        <v>4.0</v>
      </c>
      <c r="AW97" s="3">
        <v>3.0</v>
      </c>
      <c r="AX97" s="3">
        <v>4.0</v>
      </c>
      <c r="AY97" s="3">
        <v>4.0</v>
      </c>
      <c r="AZ97" s="3">
        <v>2.0</v>
      </c>
      <c r="BA97" s="3">
        <v>4.0</v>
      </c>
      <c r="BB97" s="3">
        <v>3.0</v>
      </c>
      <c r="BC97" s="3">
        <v>4.0</v>
      </c>
      <c r="BD97" s="3">
        <v>3.0</v>
      </c>
      <c r="BE97" s="3">
        <v>5.0</v>
      </c>
      <c r="BF97" s="3">
        <v>3.0</v>
      </c>
      <c r="BG97" s="3">
        <v>3.0</v>
      </c>
      <c r="BH97" s="3">
        <v>3.0</v>
      </c>
      <c r="BI97" s="3">
        <v>3.0</v>
      </c>
      <c r="BJ97" s="3">
        <v>4.0</v>
      </c>
      <c r="BK97" s="3">
        <v>4.0</v>
      </c>
      <c r="BL97" s="3">
        <v>4.0</v>
      </c>
      <c r="BM97" s="3">
        <v>4.0</v>
      </c>
      <c r="BN97" s="3">
        <v>3.0</v>
      </c>
      <c r="BO97" s="3">
        <v>4.0</v>
      </c>
      <c r="BP97" s="3">
        <v>3.0</v>
      </c>
    </row>
    <row r="98">
      <c r="A98" s="2">
        <v>45347.42652886574</v>
      </c>
      <c r="B98" s="3" t="s">
        <v>307</v>
      </c>
      <c r="C98" s="3" t="s">
        <v>69</v>
      </c>
      <c r="D98" s="3" t="s">
        <v>70</v>
      </c>
      <c r="E98" s="3" t="s">
        <v>111</v>
      </c>
      <c r="F98" s="3" t="s">
        <v>72</v>
      </c>
      <c r="G98" s="3">
        <v>22.0</v>
      </c>
      <c r="H98" s="3" t="s">
        <v>82</v>
      </c>
      <c r="I98" s="3" t="s">
        <v>74</v>
      </c>
      <c r="J98" s="3" t="s">
        <v>90</v>
      </c>
      <c r="K98" s="3" t="s">
        <v>84</v>
      </c>
      <c r="L98" s="4" t="s">
        <v>308</v>
      </c>
      <c r="M98" s="3">
        <v>4.0</v>
      </c>
      <c r="N98" s="3">
        <v>5.0</v>
      </c>
      <c r="O98" s="3">
        <v>5.0</v>
      </c>
      <c r="P98" s="3">
        <v>5.0</v>
      </c>
      <c r="Q98" s="3">
        <v>4.0</v>
      </c>
      <c r="R98" s="3">
        <v>5.0</v>
      </c>
      <c r="S98" s="3">
        <v>5.0</v>
      </c>
      <c r="T98" s="3">
        <v>5.0</v>
      </c>
      <c r="U98" s="3">
        <v>5.0</v>
      </c>
      <c r="V98" s="3">
        <v>5.0</v>
      </c>
      <c r="W98" s="3">
        <v>5.0</v>
      </c>
      <c r="X98" s="3">
        <v>5.0</v>
      </c>
      <c r="Y98" s="3">
        <v>5.0</v>
      </c>
      <c r="Z98" s="3">
        <v>5.0</v>
      </c>
      <c r="AA98" s="3">
        <v>5.0</v>
      </c>
      <c r="AB98" s="3">
        <v>7.0</v>
      </c>
      <c r="AC98" s="3">
        <v>7.0</v>
      </c>
      <c r="AD98" s="3">
        <v>2.0</v>
      </c>
      <c r="AE98" s="3">
        <v>7.0</v>
      </c>
      <c r="AF98" s="3">
        <v>6.0</v>
      </c>
      <c r="AG98" s="3">
        <v>7.0</v>
      </c>
      <c r="AH98" s="3">
        <v>7.0</v>
      </c>
      <c r="AI98" s="3">
        <v>7.0</v>
      </c>
      <c r="AJ98" s="3">
        <v>4.0</v>
      </c>
      <c r="AK98" s="3">
        <v>2.0</v>
      </c>
      <c r="AL98" s="3">
        <v>6.0</v>
      </c>
      <c r="AM98" s="3">
        <v>3.0</v>
      </c>
      <c r="AN98" s="3">
        <v>5.0</v>
      </c>
      <c r="AO98" s="3">
        <v>6.0</v>
      </c>
      <c r="AP98" s="3">
        <v>7.0</v>
      </c>
      <c r="AQ98" s="3">
        <v>4.0</v>
      </c>
      <c r="AR98" s="3">
        <v>5.0</v>
      </c>
      <c r="AS98" s="3">
        <v>3.0</v>
      </c>
      <c r="AT98" s="3">
        <v>2.0</v>
      </c>
      <c r="AU98" s="3">
        <v>2.0</v>
      </c>
      <c r="AV98" s="3">
        <v>3.0</v>
      </c>
      <c r="AW98" s="3">
        <v>4.0</v>
      </c>
      <c r="AX98" s="3">
        <v>3.0</v>
      </c>
      <c r="AY98" s="3">
        <v>4.0</v>
      </c>
      <c r="AZ98" s="3">
        <v>3.0</v>
      </c>
      <c r="BA98" s="3">
        <v>4.0</v>
      </c>
      <c r="BB98" s="3">
        <v>3.0</v>
      </c>
      <c r="BC98" s="3">
        <v>4.0</v>
      </c>
      <c r="BD98" s="3">
        <v>3.0</v>
      </c>
      <c r="BE98" s="3">
        <v>4.0</v>
      </c>
      <c r="BF98" s="3">
        <v>4.0</v>
      </c>
      <c r="BG98" s="3">
        <v>3.0</v>
      </c>
      <c r="BH98" s="3">
        <v>2.0</v>
      </c>
      <c r="BI98" s="3">
        <v>4.0</v>
      </c>
      <c r="BJ98" s="3">
        <v>4.0</v>
      </c>
      <c r="BK98" s="3">
        <v>5.0</v>
      </c>
      <c r="BL98" s="3">
        <v>4.0</v>
      </c>
      <c r="BM98" s="3">
        <v>4.0</v>
      </c>
      <c r="BN98" s="3">
        <v>4.0</v>
      </c>
      <c r="BO98" s="3">
        <v>4.0</v>
      </c>
      <c r="BP98" s="3">
        <v>4.0</v>
      </c>
    </row>
    <row r="99">
      <c r="A99" s="2">
        <v>45347.530501064815</v>
      </c>
      <c r="B99" s="3" t="s">
        <v>309</v>
      </c>
      <c r="C99" s="3" t="s">
        <v>69</v>
      </c>
      <c r="D99" s="3" t="s">
        <v>70</v>
      </c>
      <c r="E99" s="3" t="s">
        <v>111</v>
      </c>
      <c r="F99" s="3" t="s">
        <v>81</v>
      </c>
      <c r="G99" s="3">
        <v>23.0</v>
      </c>
      <c r="H99" s="3" t="s">
        <v>73</v>
      </c>
      <c r="I99" s="3" t="s">
        <v>89</v>
      </c>
      <c r="J99" s="3" t="s">
        <v>90</v>
      </c>
      <c r="K99" s="3" t="s">
        <v>99</v>
      </c>
      <c r="M99" s="3">
        <v>4.0</v>
      </c>
      <c r="N99" s="3">
        <v>4.0</v>
      </c>
      <c r="O99" s="3">
        <v>5.0</v>
      </c>
      <c r="P99" s="3">
        <v>5.0</v>
      </c>
      <c r="Q99" s="3">
        <v>3.0</v>
      </c>
      <c r="R99" s="3">
        <v>2.0</v>
      </c>
      <c r="S99" s="3">
        <v>3.0</v>
      </c>
      <c r="T99" s="3">
        <v>3.0</v>
      </c>
      <c r="U99" s="3">
        <v>4.0</v>
      </c>
      <c r="V99" s="3">
        <v>3.0</v>
      </c>
      <c r="W99" s="3">
        <v>4.0</v>
      </c>
      <c r="X99" s="3">
        <v>2.0</v>
      </c>
      <c r="Y99" s="3">
        <v>3.0</v>
      </c>
      <c r="Z99" s="3">
        <v>2.0</v>
      </c>
      <c r="AA99" s="3">
        <v>4.0</v>
      </c>
      <c r="AB99" s="3">
        <v>2.0</v>
      </c>
      <c r="AC99" s="3">
        <v>2.0</v>
      </c>
      <c r="AD99" s="3">
        <v>5.0</v>
      </c>
      <c r="AE99" s="3">
        <v>4.0</v>
      </c>
      <c r="AF99" s="3">
        <v>5.0</v>
      </c>
      <c r="AG99" s="3">
        <v>3.0</v>
      </c>
      <c r="AH99" s="3">
        <v>6.0</v>
      </c>
      <c r="AI99" s="3">
        <v>4.0</v>
      </c>
      <c r="AJ99" s="3">
        <v>5.0</v>
      </c>
      <c r="AK99" s="3">
        <v>5.0</v>
      </c>
      <c r="AL99" s="3">
        <v>6.0</v>
      </c>
      <c r="AM99" s="3">
        <v>6.0</v>
      </c>
      <c r="AN99" s="3">
        <v>5.0</v>
      </c>
      <c r="AO99" s="3">
        <v>4.0</v>
      </c>
      <c r="AP99" s="3">
        <v>7.0</v>
      </c>
      <c r="AQ99" s="3">
        <v>5.0</v>
      </c>
      <c r="AR99" s="3">
        <v>5.0</v>
      </c>
      <c r="AS99" s="3">
        <v>4.0</v>
      </c>
      <c r="AT99" s="3">
        <v>4.0</v>
      </c>
      <c r="AU99" s="3">
        <v>5.0</v>
      </c>
      <c r="AV99" s="3">
        <v>2.0</v>
      </c>
      <c r="AW99" s="3">
        <v>3.0</v>
      </c>
      <c r="AX99" s="3">
        <v>3.0</v>
      </c>
      <c r="AY99" s="3">
        <v>2.0</v>
      </c>
      <c r="AZ99" s="3">
        <v>2.0</v>
      </c>
      <c r="BA99" s="3">
        <v>4.0</v>
      </c>
      <c r="BB99" s="3">
        <v>4.0</v>
      </c>
      <c r="BC99" s="3">
        <v>3.0</v>
      </c>
      <c r="BD99" s="3">
        <v>2.0</v>
      </c>
      <c r="BE99" s="3">
        <v>3.0</v>
      </c>
      <c r="BF99" s="3">
        <v>2.0</v>
      </c>
      <c r="BG99" s="3">
        <v>4.0</v>
      </c>
      <c r="BH99" s="3">
        <v>4.0</v>
      </c>
      <c r="BI99" s="3">
        <v>4.0</v>
      </c>
      <c r="BJ99" s="3">
        <v>5.0</v>
      </c>
      <c r="BK99" s="3">
        <v>3.0</v>
      </c>
      <c r="BL99" s="3">
        <v>3.0</v>
      </c>
      <c r="BM99" s="3">
        <v>2.0</v>
      </c>
      <c r="BN99" s="3">
        <v>3.0</v>
      </c>
      <c r="BO99" s="3">
        <v>4.0</v>
      </c>
      <c r="BP99" s="3">
        <v>3.0</v>
      </c>
    </row>
    <row r="100">
      <c r="A100" s="2">
        <v>45347.53386923611</v>
      </c>
      <c r="B100" s="3" t="s">
        <v>310</v>
      </c>
      <c r="C100" s="3" t="s">
        <v>69</v>
      </c>
      <c r="D100" s="3" t="s">
        <v>70</v>
      </c>
      <c r="E100" s="3" t="s">
        <v>125</v>
      </c>
      <c r="F100" s="3" t="s">
        <v>72</v>
      </c>
      <c r="G100" s="3">
        <v>23.0</v>
      </c>
      <c r="H100" s="3" t="s">
        <v>73</v>
      </c>
      <c r="I100" s="3" t="s">
        <v>74</v>
      </c>
      <c r="J100" s="3" t="s">
        <v>98</v>
      </c>
      <c r="K100" s="3" t="s">
        <v>95</v>
      </c>
      <c r="L100" s="4" t="s">
        <v>311</v>
      </c>
      <c r="M100" s="3">
        <v>5.0</v>
      </c>
      <c r="N100" s="3">
        <v>5.0</v>
      </c>
      <c r="O100" s="3">
        <v>5.0</v>
      </c>
      <c r="P100" s="3">
        <v>5.0</v>
      </c>
      <c r="Q100" s="3">
        <v>4.0</v>
      </c>
      <c r="R100" s="3">
        <v>5.0</v>
      </c>
      <c r="S100" s="3">
        <v>5.0</v>
      </c>
      <c r="T100" s="3">
        <v>4.0</v>
      </c>
      <c r="U100" s="3">
        <v>5.0</v>
      </c>
      <c r="V100" s="3">
        <v>5.0</v>
      </c>
      <c r="W100" s="3">
        <v>5.0</v>
      </c>
      <c r="X100" s="3">
        <v>4.0</v>
      </c>
      <c r="Y100" s="3">
        <v>4.0</v>
      </c>
      <c r="Z100" s="3">
        <v>4.0</v>
      </c>
      <c r="AA100" s="3">
        <v>4.0</v>
      </c>
      <c r="AB100" s="3">
        <v>5.0</v>
      </c>
      <c r="AC100" s="3">
        <v>5.0</v>
      </c>
      <c r="AD100" s="3">
        <v>5.0</v>
      </c>
      <c r="AE100" s="3">
        <v>4.0</v>
      </c>
      <c r="AF100" s="3">
        <v>6.0</v>
      </c>
      <c r="AG100" s="3">
        <v>4.0</v>
      </c>
      <c r="AH100" s="3">
        <v>7.0</v>
      </c>
      <c r="AI100" s="3">
        <v>7.0</v>
      </c>
      <c r="AJ100" s="3">
        <v>2.0</v>
      </c>
      <c r="AK100" s="3">
        <v>2.0</v>
      </c>
      <c r="AL100" s="3">
        <v>2.0</v>
      </c>
      <c r="AM100" s="3">
        <v>2.0</v>
      </c>
      <c r="AN100" s="3">
        <v>2.0</v>
      </c>
      <c r="AO100" s="3">
        <v>6.0</v>
      </c>
      <c r="AP100" s="3">
        <v>6.0</v>
      </c>
      <c r="AQ100" s="3">
        <v>4.0</v>
      </c>
      <c r="AR100" s="3">
        <v>3.0</v>
      </c>
      <c r="AS100" s="3">
        <v>4.0</v>
      </c>
      <c r="AT100" s="3">
        <v>2.0</v>
      </c>
      <c r="AU100" s="3">
        <v>3.0</v>
      </c>
      <c r="AV100" s="3">
        <v>2.0</v>
      </c>
      <c r="AW100" s="3">
        <v>2.0</v>
      </c>
      <c r="AX100" s="3">
        <v>2.0</v>
      </c>
      <c r="AY100" s="3">
        <v>2.0</v>
      </c>
      <c r="AZ100" s="3">
        <v>2.0</v>
      </c>
      <c r="BA100" s="3">
        <v>4.0</v>
      </c>
      <c r="BB100" s="3">
        <v>5.0</v>
      </c>
      <c r="BC100" s="3">
        <v>1.0</v>
      </c>
      <c r="BD100" s="3">
        <v>5.0</v>
      </c>
      <c r="BE100" s="3">
        <v>5.0</v>
      </c>
      <c r="BF100" s="3">
        <v>1.0</v>
      </c>
      <c r="BG100" s="3">
        <v>5.0</v>
      </c>
      <c r="BH100" s="3">
        <v>4.0</v>
      </c>
      <c r="BI100" s="3">
        <v>4.0</v>
      </c>
      <c r="BJ100" s="3">
        <v>5.0</v>
      </c>
      <c r="BK100" s="3">
        <v>1.0</v>
      </c>
      <c r="BL100" s="3">
        <v>4.0</v>
      </c>
      <c r="BM100" s="3">
        <v>1.0</v>
      </c>
      <c r="BN100" s="3">
        <v>4.0</v>
      </c>
      <c r="BO100" s="3">
        <v>4.0</v>
      </c>
      <c r="BP100" s="3">
        <v>5.0</v>
      </c>
    </row>
    <row r="101">
      <c r="A101" s="2">
        <v>45347.54160159722</v>
      </c>
      <c r="B101" s="3" t="s">
        <v>312</v>
      </c>
      <c r="C101" s="3" t="s">
        <v>69</v>
      </c>
      <c r="D101" s="3" t="s">
        <v>70</v>
      </c>
      <c r="E101" s="3" t="s">
        <v>239</v>
      </c>
      <c r="F101" s="3" t="s">
        <v>313</v>
      </c>
      <c r="G101" s="3">
        <v>24.0</v>
      </c>
      <c r="H101" s="3" t="s">
        <v>73</v>
      </c>
      <c r="I101" s="3" t="s">
        <v>83</v>
      </c>
      <c r="J101" s="3" t="s">
        <v>108</v>
      </c>
      <c r="K101" s="3" t="s">
        <v>73</v>
      </c>
      <c r="M101" s="3">
        <v>4.0</v>
      </c>
      <c r="N101" s="3">
        <v>2.0</v>
      </c>
      <c r="O101" s="3">
        <v>4.0</v>
      </c>
      <c r="P101" s="3">
        <v>4.0</v>
      </c>
      <c r="Q101" s="3">
        <v>2.0</v>
      </c>
      <c r="R101" s="3">
        <v>4.0</v>
      </c>
      <c r="S101" s="3">
        <v>3.0</v>
      </c>
      <c r="T101" s="3">
        <v>3.0</v>
      </c>
      <c r="U101" s="3">
        <v>4.0</v>
      </c>
      <c r="V101" s="3">
        <v>4.0</v>
      </c>
      <c r="W101" s="3">
        <v>3.0</v>
      </c>
      <c r="X101" s="3">
        <v>2.0</v>
      </c>
      <c r="Y101" s="3">
        <v>4.0</v>
      </c>
      <c r="Z101" s="3">
        <v>3.0</v>
      </c>
      <c r="AA101" s="3">
        <v>4.0</v>
      </c>
      <c r="AB101" s="3">
        <v>6.0</v>
      </c>
      <c r="AC101" s="3">
        <v>6.0</v>
      </c>
      <c r="AD101" s="3">
        <v>2.0</v>
      </c>
      <c r="AE101" s="3">
        <v>6.0</v>
      </c>
      <c r="AF101" s="3">
        <v>6.0</v>
      </c>
      <c r="AG101" s="3">
        <v>6.0</v>
      </c>
      <c r="AH101" s="3">
        <v>6.0</v>
      </c>
      <c r="AI101" s="3">
        <v>6.0</v>
      </c>
      <c r="AJ101" s="3">
        <v>2.0</v>
      </c>
      <c r="AK101" s="3">
        <v>2.0</v>
      </c>
      <c r="AL101" s="3">
        <v>2.0</v>
      </c>
      <c r="AM101" s="3">
        <v>2.0</v>
      </c>
      <c r="AN101" s="3">
        <v>4.0</v>
      </c>
      <c r="AO101" s="3">
        <v>4.0</v>
      </c>
      <c r="AP101" s="3">
        <v>5.0</v>
      </c>
      <c r="AQ101" s="3">
        <v>4.0</v>
      </c>
      <c r="AR101" s="3">
        <v>2.0</v>
      </c>
      <c r="AS101" s="3">
        <v>4.0</v>
      </c>
      <c r="AT101" s="3">
        <v>2.0</v>
      </c>
      <c r="AU101" s="3">
        <v>5.0</v>
      </c>
      <c r="AV101" s="3">
        <v>3.0</v>
      </c>
      <c r="AW101" s="3">
        <v>2.0</v>
      </c>
      <c r="AX101" s="3">
        <v>2.0</v>
      </c>
      <c r="AY101" s="3">
        <v>2.0</v>
      </c>
      <c r="AZ101" s="3">
        <v>2.0</v>
      </c>
      <c r="BA101" s="3">
        <v>4.0</v>
      </c>
      <c r="BB101" s="3">
        <v>4.0</v>
      </c>
      <c r="BC101" s="3">
        <v>2.0</v>
      </c>
      <c r="BD101" s="3">
        <v>5.0</v>
      </c>
      <c r="BE101" s="3">
        <v>5.0</v>
      </c>
      <c r="BF101" s="3">
        <v>1.0</v>
      </c>
      <c r="BG101" s="3">
        <v>3.0</v>
      </c>
      <c r="BH101" s="3">
        <v>4.0</v>
      </c>
      <c r="BI101" s="3">
        <v>4.0</v>
      </c>
      <c r="BJ101" s="3">
        <v>3.0</v>
      </c>
      <c r="BK101" s="3">
        <v>2.0</v>
      </c>
      <c r="BL101" s="3">
        <v>4.0</v>
      </c>
      <c r="BM101" s="3">
        <v>2.0</v>
      </c>
      <c r="BN101" s="3">
        <v>2.0</v>
      </c>
      <c r="BO101" s="3">
        <v>4.0</v>
      </c>
      <c r="BP101" s="3">
        <v>3.0</v>
      </c>
    </row>
    <row r="102">
      <c r="A102" s="2">
        <v>45347.565689062496</v>
      </c>
      <c r="B102" s="3" t="s">
        <v>314</v>
      </c>
      <c r="C102" s="3" t="s">
        <v>69</v>
      </c>
      <c r="D102" s="3" t="s">
        <v>70</v>
      </c>
      <c r="E102" s="3" t="s">
        <v>239</v>
      </c>
      <c r="F102" s="3" t="s">
        <v>81</v>
      </c>
      <c r="G102" s="3">
        <v>20.0</v>
      </c>
      <c r="H102" s="3" t="s">
        <v>88</v>
      </c>
      <c r="I102" s="3" t="s">
        <v>89</v>
      </c>
      <c r="J102" s="3" t="s">
        <v>108</v>
      </c>
      <c r="K102" s="3" t="s">
        <v>73</v>
      </c>
      <c r="M102" s="3">
        <v>4.0</v>
      </c>
      <c r="N102" s="3">
        <v>4.0</v>
      </c>
      <c r="O102" s="3">
        <v>4.0</v>
      </c>
      <c r="P102" s="3">
        <v>4.0</v>
      </c>
      <c r="Q102" s="3">
        <v>4.0</v>
      </c>
      <c r="R102" s="3">
        <v>3.0</v>
      </c>
      <c r="S102" s="3">
        <v>4.0</v>
      </c>
      <c r="T102" s="3">
        <v>3.0</v>
      </c>
      <c r="U102" s="3">
        <v>4.0</v>
      </c>
      <c r="V102" s="3">
        <v>4.0</v>
      </c>
      <c r="W102" s="3">
        <v>4.0</v>
      </c>
      <c r="X102" s="3">
        <v>4.0</v>
      </c>
      <c r="Y102" s="3">
        <v>3.0</v>
      </c>
      <c r="Z102" s="3">
        <v>3.0</v>
      </c>
      <c r="AA102" s="3">
        <v>4.0</v>
      </c>
      <c r="AB102" s="3">
        <v>6.0</v>
      </c>
      <c r="AC102" s="3">
        <v>5.0</v>
      </c>
      <c r="AD102" s="3">
        <v>5.0</v>
      </c>
      <c r="AE102" s="3">
        <v>5.0</v>
      </c>
      <c r="AF102" s="3">
        <v>5.0</v>
      </c>
      <c r="AG102" s="3">
        <v>5.0</v>
      </c>
      <c r="AH102" s="3">
        <v>7.0</v>
      </c>
      <c r="AI102" s="3">
        <v>7.0</v>
      </c>
      <c r="AJ102" s="3">
        <v>4.0</v>
      </c>
      <c r="AK102" s="3">
        <v>2.0</v>
      </c>
      <c r="AL102" s="3">
        <v>1.0</v>
      </c>
      <c r="AM102" s="3">
        <v>4.0</v>
      </c>
      <c r="AN102" s="3">
        <v>4.0</v>
      </c>
      <c r="AO102" s="3">
        <v>4.0</v>
      </c>
      <c r="AP102" s="3">
        <v>4.0</v>
      </c>
      <c r="AQ102" s="3">
        <v>4.0</v>
      </c>
      <c r="AR102" s="3">
        <v>4.0</v>
      </c>
      <c r="AS102" s="3">
        <v>4.0</v>
      </c>
      <c r="AT102" s="3">
        <v>2.0</v>
      </c>
      <c r="AU102" s="3">
        <v>2.0</v>
      </c>
      <c r="AV102" s="3">
        <v>4.0</v>
      </c>
      <c r="AW102" s="3">
        <v>3.0</v>
      </c>
      <c r="AX102" s="3">
        <v>3.0</v>
      </c>
      <c r="AY102" s="3">
        <v>4.0</v>
      </c>
      <c r="AZ102" s="3">
        <v>1.0</v>
      </c>
      <c r="BA102" s="3">
        <v>2.0</v>
      </c>
      <c r="BB102" s="3">
        <v>3.0</v>
      </c>
      <c r="BC102" s="3">
        <v>3.0</v>
      </c>
      <c r="BD102" s="3">
        <v>3.0</v>
      </c>
      <c r="BE102" s="3">
        <v>3.0</v>
      </c>
      <c r="BF102" s="3">
        <v>3.0</v>
      </c>
      <c r="BG102" s="3">
        <v>2.0</v>
      </c>
      <c r="BH102" s="3">
        <v>2.0</v>
      </c>
      <c r="BI102" s="3">
        <v>2.0</v>
      </c>
      <c r="BJ102" s="3">
        <v>4.0</v>
      </c>
      <c r="BK102" s="3">
        <v>3.0</v>
      </c>
      <c r="BL102" s="3">
        <v>3.0</v>
      </c>
      <c r="BM102" s="3">
        <v>3.0</v>
      </c>
      <c r="BN102" s="3">
        <v>4.0</v>
      </c>
      <c r="BO102" s="3">
        <v>4.0</v>
      </c>
      <c r="BP102" s="3">
        <v>3.0</v>
      </c>
    </row>
    <row r="103">
      <c r="A103" s="2">
        <v>45347.59011980324</v>
      </c>
      <c r="B103" s="3" t="s">
        <v>315</v>
      </c>
      <c r="C103" s="3" t="s">
        <v>69</v>
      </c>
      <c r="D103" s="3" t="s">
        <v>70</v>
      </c>
      <c r="E103" s="3" t="s">
        <v>316</v>
      </c>
      <c r="F103" s="3" t="s">
        <v>317</v>
      </c>
      <c r="G103" s="3">
        <v>18.0</v>
      </c>
      <c r="H103" s="3" t="s">
        <v>82</v>
      </c>
      <c r="I103" s="3" t="s">
        <v>83</v>
      </c>
      <c r="J103" s="3" t="s">
        <v>90</v>
      </c>
      <c r="K103" s="3" t="s">
        <v>95</v>
      </c>
      <c r="L103" s="4" t="s">
        <v>318</v>
      </c>
      <c r="M103" s="3">
        <v>5.0</v>
      </c>
      <c r="N103" s="3">
        <v>5.0</v>
      </c>
      <c r="O103" s="3">
        <v>5.0</v>
      </c>
      <c r="P103" s="3">
        <v>5.0</v>
      </c>
      <c r="Q103" s="3">
        <v>5.0</v>
      </c>
      <c r="R103" s="3">
        <v>5.0</v>
      </c>
      <c r="S103" s="3">
        <v>5.0</v>
      </c>
      <c r="T103" s="3">
        <v>5.0</v>
      </c>
      <c r="U103" s="3">
        <v>5.0</v>
      </c>
      <c r="V103" s="3">
        <v>5.0</v>
      </c>
      <c r="W103" s="3">
        <v>5.0</v>
      </c>
      <c r="X103" s="3">
        <v>5.0</v>
      </c>
      <c r="Y103" s="3">
        <v>5.0</v>
      </c>
      <c r="Z103" s="3">
        <v>5.0</v>
      </c>
      <c r="AA103" s="3">
        <v>5.0</v>
      </c>
      <c r="AB103" s="3">
        <v>4.0</v>
      </c>
      <c r="AC103" s="3">
        <v>5.0</v>
      </c>
      <c r="AD103" s="3">
        <v>5.0</v>
      </c>
      <c r="AE103" s="3">
        <v>5.0</v>
      </c>
      <c r="AF103" s="3">
        <v>3.0</v>
      </c>
      <c r="AG103" s="3">
        <v>3.0</v>
      </c>
      <c r="AH103" s="3">
        <v>7.0</v>
      </c>
      <c r="AI103" s="3">
        <v>4.0</v>
      </c>
      <c r="AJ103" s="3">
        <v>4.0</v>
      </c>
      <c r="AK103" s="3">
        <v>4.0</v>
      </c>
      <c r="AL103" s="3">
        <v>5.0</v>
      </c>
      <c r="AM103" s="3">
        <v>4.0</v>
      </c>
      <c r="AN103" s="3">
        <v>5.0</v>
      </c>
      <c r="AO103" s="3">
        <v>2.0</v>
      </c>
      <c r="AP103" s="3">
        <v>7.0</v>
      </c>
      <c r="AQ103" s="3">
        <v>7.0</v>
      </c>
      <c r="AR103" s="3">
        <v>7.0</v>
      </c>
      <c r="AS103" s="3">
        <v>4.0</v>
      </c>
      <c r="AT103" s="3">
        <v>4.0</v>
      </c>
      <c r="AU103" s="3">
        <v>6.0</v>
      </c>
      <c r="AV103" s="3">
        <v>3.0</v>
      </c>
      <c r="AW103" s="3">
        <v>2.0</v>
      </c>
      <c r="AX103" s="3">
        <v>3.0</v>
      </c>
      <c r="AY103" s="3">
        <v>2.0</v>
      </c>
      <c r="AZ103" s="3">
        <v>1.0</v>
      </c>
      <c r="BA103" s="3">
        <v>4.0</v>
      </c>
      <c r="BB103" s="3">
        <v>4.0</v>
      </c>
      <c r="BC103" s="3">
        <v>4.0</v>
      </c>
      <c r="BD103" s="3">
        <v>5.0</v>
      </c>
      <c r="BE103" s="3">
        <v>5.0</v>
      </c>
      <c r="BF103" s="3">
        <v>3.0</v>
      </c>
      <c r="BG103" s="3">
        <v>5.0</v>
      </c>
      <c r="BH103" s="3">
        <v>4.0</v>
      </c>
      <c r="BI103" s="3">
        <v>5.0</v>
      </c>
      <c r="BJ103" s="3">
        <v>5.0</v>
      </c>
      <c r="BK103" s="3">
        <v>3.0</v>
      </c>
      <c r="BL103" s="3">
        <v>4.0</v>
      </c>
      <c r="BM103" s="3">
        <v>3.0</v>
      </c>
      <c r="BN103" s="3">
        <v>5.0</v>
      </c>
      <c r="BO103" s="3">
        <v>5.0</v>
      </c>
      <c r="BP103" s="3">
        <v>5.0</v>
      </c>
    </row>
    <row r="104">
      <c r="A104" s="2">
        <v>45347.61115924768</v>
      </c>
      <c r="B104" s="3" t="s">
        <v>319</v>
      </c>
      <c r="C104" s="3" t="s">
        <v>69</v>
      </c>
      <c r="D104" s="3" t="s">
        <v>70</v>
      </c>
      <c r="E104" s="3" t="s">
        <v>143</v>
      </c>
      <c r="F104" s="3" t="s">
        <v>81</v>
      </c>
      <c r="G104" s="3">
        <v>25.0</v>
      </c>
      <c r="H104" s="3" t="s">
        <v>242</v>
      </c>
      <c r="I104" s="3" t="s">
        <v>320</v>
      </c>
      <c r="J104" s="3" t="s">
        <v>90</v>
      </c>
      <c r="K104" s="3" t="s">
        <v>76</v>
      </c>
      <c r="L104" s="4" t="s">
        <v>321</v>
      </c>
      <c r="M104" s="3">
        <v>5.0</v>
      </c>
      <c r="N104" s="3">
        <v>5.0</v>
      </c>
      <c r="O104" s="3">
        <v>5.0</v>
      </c>
      <c r="P104" s="3">
        <v>3.0</v>
      </c>
      <c r="Q104" s="3">
        <v>2.0</v>
      </c>
      <c r="R104" s="3">
        <v>4.0</v>
      </c>
      <c r="S104" s="3">
        <v>5.0</v>
      </c>
      <c r="T104" s="3">
        <v>3.0</v>
      </c>
      <c r="U104" s="3">
        <v>5.0</v>
      </c>
      <c r="V104" s="3">
        <v>4.0</v>
      </c>
      <c r="W104" s="3">
        <v>4.0</v>
      </c>
      <c r="X104" s="3">
        <v>4.0</v>
      </c>
      <c r="Y104" s="3">
        <v>5.0</v>
      </c>
      <c r="Z104" s="3">
        <v>4.0</v>
      </c>
      <c r="AA104" s="3">
        <v>5.0</v>
      </c>
      <c r="AB104" s="3">
        <v>7.0</v>
      </c>
      <c r="AC104" s="3">
        <v>3.0</v>
      </c>
      <c r="AD104" s="3">
        <v>3.0</v>
      </c>
      <c r="AE104" s="3">
        <v>6.0</v>
      </c>
      <c r="AF104" s="3">
        <v>2.0</v>
      </c>
      <c r="AG104" s="3">
        <v>6.0</v>
      </c>
      <c r="AH104" s="3">
        <v>7.0</v>
      </c>
      <c r="AI104" s="3">
        <v>6.0</v>
      </c>
      <c r="AJ104" s="3">
        <v>1.0</v>
      </c>
      <c r="AK104" s="3">
        <v>3.0</v>
      </c>
      <c r="AL104" s="3">
        <v>4.0</v>
      </c>
      <c r="AM104" s="3">
        <v>3.0</v>
      </c>
      <c r="AN104" s="3">
        <v>6.0</v>
      </c>
      <c r="AO104" s="3">
        <v>2.0</v>
      </c>
      <c r="AP104" s="3">
        <v>7.0</v>
      </c>
      <c r="AQ104" s="3">
        <v>1.0</v>
      </c>
      <c r="AR104" s="3">
        <v>6.0</v>
      </c>
      <c r="AS104" s="3">
        <v>1.0</v>
      </c>
      <c r="AT104" s="3">
        <v>2.0</v>
      </c>
      <c r="AU104" s="3">
        <v>7.0</v>
      </c>
      <c r="AV104" s="3">
        <v>1.0</v>
      </c>
      <c r="AW104" s="3">
        <v>4.0</v>
      </c>
      <c r="AX104" s="3">
        <v>4.0</v>
      </c>
      <c r="AY104" s="3">
        <v>2.0</v>
      </c>
      <c r="AZ104" s="3">
        <v>3.0</v>
      </c>
      <c r="BA104" s="3">
        <v>4.0</v>
      </c>
      <c r="BB104" s="3">
        <v>4.0</v>
      </c>
      <c r="BC104" s="3">
        <v>2.0</v>
      </c>
      <c r="BD104" s="3">
        <v>1.0</v>
      </c>
      <c r="BE104" s="3">
        <v>5.0</v>
      </c>
      <c r="BF104" s="3">
        <v>2.0</v>
      </c>
      <c r="BG104" s="3">
        <v>4.0</v>
      </c>
      <c r="BH104" s="3">
        <v>4.0</v>
      </c>
      <c r="BI104" s="3">
        <v>4.0</v>
      </c>
      <c r="BJ104" s="3">
        <v>5.0</v>
      </c>
      <c r="BK104" s="3">
        <v>2.0</v>
      </c>
      <c r="BL104" s="3">
        <v>4.0</v>
      </c>
      <c r="BM104" s="3">
        <v>2.0</v>
      </c>
      <c r="BN104" s="3">
        <v>4.0</v>
      </c>
      <c r="BO104" s="3">
        <v>4.0</v>
      </c>
      <c r="BP104" s="3">
        <v>4.0</v>
      </c>
    </row>
    <row r="105">
      <c r="A105" s="2">
        <v>45347.633271307874</v>
      </c>
      <c r="B105" s="3" t="s">
        <v>322</v>
      </c>
      <c r="C105" s="3" t="s">
        <v>69</v>
      </c>
      <c r="D105" s="3" t="s">
        <v>70</v>
      </c>
      <c r="E105" s="3" t="s">
        <v>97</v>
      </c>
      <c r="F105" s="3" t="s">
        <v>161</v>
      </c>
      <c r="G105" s="3">
        <v>16.0</v>
      </c>
      <c r="H105" s="3" t="s">
        <v>82</v>
      </c>
      <c r="I105" s="3" t="s">
        <v>74</v>
      </c>
      <c r="J105" s="3" t="s">
        <v>98</v>
      </c>
      <c r="K105" s="3" t="s">
        <v>73</v>
      </c>
      <c r="M105" s="3">
        <v>4.0</v>
      </c>
      <c r="N105" s="3">
        <v>4.0</v>
      </c>
      <c r="O105" s="3">
        <v>4.0</v>
      </c>
      <c r="P105" s="3">
        <v>4.0</v>
      </c>
      <c r="Q105" s="3">
        <v>2.0</v>
      </c>
      <c r="R105" s="3">
        <v>5.0</v>
      </c>
      <c r="S105" s="3">
        <v>4.0</v>
      </c>
      <c r="T105" s="3">
        <v>5.0</v>
      </c>
      <c r="U105" s="3">
        <v>5.0</v>
      </c>
      <c r="V105" s="3">
        <v>4.0</v>
      </c>
      <c r="W105" s="3">
        <v>4.0</v>
      </c>
      <c r="X105" s="3">
        <v>3.0</v>
      </c>
      <c r="Y105" s="3">
        <v>4.0</v>
      </c>
      <c r="Z105" s="3">
        <v>4.0</v>
      </c>
      <c r="AA105" s="3">
        <v>4.0</v>
      </c>
      <c r="AB105" s="3">
        <v>5.0</v>
      </c>
      <c r="AC105" s="3">
        <v>6.0</v>
      </c>
      <c r="AD105" s="3">
        <v>4.0</v>
      </c>
      <c r="AE105" s="3">
        <v>5.0</v>
      </c>
      <c r="AF105" s="3">
        <v>4.0</v>
      </c>
      <c r="AG105" s="3">
        <v>5.0</v>
      </c>
      <c r="AH105" s="3">
        <v>7.0</v>
      </c>
      <c r="AI105" s="3">
        <v>5.0</v>
      </c>
      <c r="AJ105" s="3">
        <v>3.0</v>
      </c>
      <c r="AK105" s="3">
        <v>2.0</v>
      </c>
      <c r="AL105" s="3">
        <v>4.0</v>
      </c>
      <c r="AM105" s="3">
        <v>2.0</v>
      </c>
      <c r="AN105" s="3">
        <v>5.0</v>
      </c>
      <c r="AO105" s="3">
        <v>4.0</v>
      </c>
      <c r="AP105" s="3">
        <v>5.0</v>
      </c>
      <c r="AQ105" s="3">
        <v>4.0</v>
      </c>
      <c r="AR105" s="3">
        <v>4.0</v>
      </c>
      <c r="AS105" s="3">
        <v>5.0</v>
      </c>
      <c r="AT105" s="3">
        <v>5.0</v>
      </c>
      <c r="AU105" s="3">
        <v>6.0</v>
      </c>
      <c r="AV105" s="3">
        <v>3.0</v>
      </c>
      <c r="AW105" s="3">
        <v>4.0</v>
      </c>
      <c r="AX105" s="3">
        <v>4.0</v>
      </c>
      <c r="AY105" s="3">
        <v>4.0</v>
      </c>
      <c r="AZ105" s="3">
        <v>1.0</v>
      </c>
      <c r="BA105" s="3">
        <v>4.0</v>
      </c>
      <c r="BB105" s="3">
        <v>4.0</v>
      </c>
      <c r="BC105" s="3">
        <v>4.0</v>
      </c>
      <c r="BD105" s="3">
        <v>4.0</v>
      </c>
      <c r="BE105" s="3">
        <v>4.0</v>
      </c>
      <c r="BF105" s="3">
        <v>2.0</v>
      </c>
      <c r="BG105" s="3">
        <v>4.0</v>
      </c>
      <c r="BH105" s="3">
        <v>4.0</v>
      </c>
      <c r="BI105" s="3">
        <v>4.0</v>
      </c>
      <c r="BJ105" s="3">
        <v>4.0</v>
      </c>
      <c r="BK105" s="3">
        <v>3.0</v>
      </c>
      <c r="BL105" s="3">
        <v>4.0</v>
      </c>
      <c r="BM105" s="3">
        <v>3.0</v>
      </c>
      <c r="BN105" s="3">
        <v>4.0</v>
      </c>
      <c r="BO105" s="3">
        <v>4.0</v>
      </c>
      <c r="BP105" s="3">
        <v>3.0</v>
      </c>
    </row>
    <row r="106">
      <c r="A106" s="2">
        <v>45347.669952916665</v>
      </c>
      <c r="B106" s="3" t="s">
        <v>323</v>
      </c>
      <c r="C106" s="3" t="s">
        <v>69</v>
      </c>
      <c r="D106" s="3" t="s">
        <v>70</v>
      </c>
      <c r="E106" s="3" t="s">
        <v>294</v>
      </c>
      <c r="F106" s="3" t="s">
        <v>324</v>
      </c>
      <c r="G106" s="3">
        <v>21.0</v>
      </c>
      <c r="H106" s="3" t="s">
        <v>88</v>
      </c>
      <c r="I106" s="3" t="s">
        <v>89</v>
      </c>
      <c r="J106" s="3" t="s">
        <v>98</v>
      </c>
      <c r="K106" s="3" t="s">
        <v>76</v>
      </c>
      <c r="M106" s="3">
        <v>4.0</v>
      </c>
      <c r="N106" s="3">
        <v>3.0</v>
      </c>
      <c r="O106" s="3">
        <v>3.0</v>
      </c>
      <c r="P106" s="3">
        <v>3.0</v>
      </c>
      <c r="Q106" s="3">
        <v>2.0</v>
      </c>
      <c r="R106" s="3">
        <v>2.0</v>
      </c>
      <c r="S106" s="3">
        <v>3.0</v>
      </c>
      <c r="T106" s="3">
        <v>2.0</v>
      </c>
      <c r="U106" s="3">
        <v>2.0</v>
      </c>
      <c r="V106" s="3">
        <v>2.0</v>
      </c>
      <c r="W106" s="3">
        <v>3.0</v>
      </c>
      <c r="X106" s="3">
        <v>2.0</v>
      </c>
      <c r="Y106" s="3">
        <v>3.0</v>
      </c>
      <c r="Z106" s="3">
        <v>2.0</v>
      </c>
      <c r="AA106" s="3">
        <v>2.0</v>
      </c>
      <c r="AB106" s="3">
        <v>5.0</v>
      </c>
      <c r="AC106" s="3">
        <v>4.0</v>
      </c>
      <c r="AD106" s="3">
        <v>2.0</v>
      </c>
      <c r="AE106" s="3">
        <v>4.0</v>
      </c>
      <c r="AF106" s="3">
        <v>3.0</v>
      </c>
      <c r="AG106" s="3">
        <v>4.0</v>
      </c>
      <c r="AH106" s="3">
        <v>7.0</v>
      </c>
      <c r="AI106" s="3">
        <v>4.0</v>
      </c>
      <c r="AJ106" s="3">
        <v>3.0</v>
      </c>
      <c r="AK106" s="3">
        <v>4.0</v>
      </c>
      <c r="AL106" s="3">
        <v>5.0</v>
      </c>
      <c r="AM106" s="3">
        <v>5.0</v>
      </c>
      <c r="AN106" s="3">
        <v>5.0</v>
      </c>
      <c r="AO106" s="3">
        <v>4.0</v>
      </c>
      <c r="AP106" s="3">
        <v>6.0</v>
      </c>
      <c r="AQ106" s="3">
        <v>4.0</v>
      </c>
      <c r="AR106" s="3">
        <v>4.0</v>
      </c>
      <c r="AS106" s="3">
        <v>5.0</v>
      </c>
      <c r="AT106" s="3">
        <v>5.0</v>
      </c>
      <c r="AU106" s="3">
        <v>6.0</v>
      </c>
      <c r="AV106" s="3">
        <v>2.0</v>
      </c>
      <c r="AW106" s="3">
        <v>4.0</v>
      </c>
      <c r="AX106" s="3">
        <v>3.0</v>
      </c>
      <c r="AY106" s="3">
        <v>2.0</v>
      </c>
      <c r="AZ106" s="3">
        <v>4.0</v>
      </c>
      <c r="BA106" s="3">
        <v>3.0</v>
      </c>
      <c r="BB106" s="3">
        <v>4.0</v>
      </c>
      <c r="BC106" s="3">
        <v>3.0</v>
      </c>
      <c r="BD106" s="3">
        <v>4.0</v>
      </c>
      <c r="BE106" s="3">
        <v>5.0</v>
      </c>
      <c r="BF106" s="3">
        <v>3.0</v>
      </c>
      <c r="BG106" s="3">
        <v>2.0</v>
      </c>
      <c r="BH106" s="3">
        <v>4.0</v>
      </c>
      <c r="BI106" s="3">
        <v>5.0</v>
      </c>
      <c r="BJ106" s="3">
        <v>5.0</v>
      </c>
      <c r="BK106" s="3">
        <v>4.0</v>
      </c>
      <c r="BL106" s="3">
        <v>3.0</v>
      </c>
      <c r="BM106" s="3">
        <v>3.0</v>
      </c>
      <c r="BN106" s="3">
        <v>3.0</v>
      </c>
      <c r="BO106" s="3">
        <v>4.0</v>
      </c>
      <c r="BP106" s="3">
        <v>4.0</v>
      </c>
    </row>
    <row r="107">
      <c r="A107" s="2">
        <v>45347.73233130787</v>
      </c>
      <c r="B107" s="3" t="s">
        <v>325</v>
      </c>
      <c r="C107" s="3" t="s">
        <v>69</v>
      </c>
      <c r="D107" s="3" t="s">
        <v>70</v>
      </c>
      <c r="E107" s="3" t="s">
        <v>326</v>
      </c>
      <c r="F107" s="3" t="s">
        <v>72</v>
      </c>
      <c r="G107" s="3">
        <v>17.0</v>
      </c>
      <c r="H107" s="3" t="s">
        <v>82</v>
      </c>
      <c r="I107" s="3" t="s">
        <v>89</v>
      </c>
      <c r="J107" s="3" t="s">
        <v>108</v>
      </c>
      <c r="K107" s="3" t="s">
        <v>88</v>
      </c>
      <c r="L107" s="4" t="s">
        <v>327</v>
      </c>
      <c r="M107" s="3">
        <v>5.0</v>
      </c>
      <c r="N107" s="3">
        <v>5.0</v>
      </c>
      <c r="O107" s="3">
        <v>5.0</v>
      </c>
      <c r="P107" s="3">
        <v>3.0</v>
      </c>
      <c r="Q107" s="3">
        <v>3.0</v>
      </c>
      <c r="R107" s="3">
        <v>5.0</v>
      </c>
      <c r="S107" s="3">
        <v>5.0</v>
      </c>
      <c r="T107" s="3">
        <v>5.0</v>
      </c>
      <c r="U107" s="3">
        <v>5.0</v>
      </c>
      <c r="V107" s="3">
        <v>5.0</v>
      </c>
      <c r="W107" s="3">
        <v>4.0</v>
      </c>
      <c r="X107" s="3">
        <v>3.0</v>
      </c>
      <c r="Y107" s="3">
        <v>5.0</v>
      </c>
      <c r="Z107" s="3">
        <v>4.0</v>
      </c>
      <c r="AA107" s="3">
        <v>5.0</v>
      </c>
      <c r="AB107" s="3">
        <v>5.0</v>
      </c>
      <c r="AC107" s="3">
        <v>3.0</v>
      </c>
      <c r="AD107" s="3">
        <v>6.0</v>
      </c>
      <c r="AE107" s="3">
        <v>4.0</v>
      </c>
      <c r="AF107" s="3">
        <v>2.0</v>
      </c>
      <c r="AG107" s="3">
        <v>2.0</v>
      </c>
      <c r="AH107" s="3">
        <v>6.0</v>
      </c>
      <c r="AI107" s="3">
        <v>4.0</v>
      </c>
      <c r="AJ107" s="3">
        <v>3.0</v>
      </c>
      <c r="AK107" s="3">
        <v>6.0</v>
      </c>
      <c r="AL107" s="3">
        <v>7.0</v>
      </c>
      <c r="AM107" s="3">
        <v>6.0</v>
      </c>
      <c r="AN107" s="3">
        <v>5.0</v>
      </c>
      <c r="AO107" s="3">
        <v>3.0</v>
      </c>
      <c r="AP107" s="3">
        <v>7.0</v>
      </c>
      <c r="AQ107" s="3">
        <v>5.0</v>
      </c>
      <c r="AR107" s="3">
        <v>4.0</v>
      </c>
      <c r="AS107" s="3">
        <v>5.0</v>
      </c>
      <c r="AT107" s="3">
        <v>3.0</v>
      </c>
      <c r="AU107" s="3">
        <v>6.0</v>
      </c>
      <c r="AV107" s="3">
        <v>3.0</v>
      </c>
      <c r="AW107" s="3">
        <v>4.0</v>
      </c>
      <c r="AX107" s="3">
        <v>4.0</v>
      </c>
      <c r="AY107" s="3">
        <v>3.0</v>
      </c>
      <c r="AZ107" s="3">
        <v>5.0</v>
      </c>
      <c r="BA107" s="3">
        <v>2.0</v>
      </c>
      <c r="BB107" s="3">
        <v>4.0</v>
      </c>
      <c r="BC107" s="3">
        <v>3.0</v>
      </c>
      <c r="BD107" s="3">
        <v>3.0</v>
      </c>
      <c r="BE107" s="3">
        <v>3.0</v>
      </c>
      <c r="BF107" s="3">
        <v>2.0</v>
      </c>
      <c r="BG107" s="3">
        <v>3.0</v>
      </c>
      <c r="BH107" s="3">
        <v>2.0</v>
      </c>
      <c r="BI107" s="3">
        <v>3.0</v>
      </c>
      <c r="BJ107" s="3">
        <v>4.0</v>
      </c>
      <c r="BK107" s="3">
        <v>4.0</v>
      </c>
      <c r="BL107" s="3">
        <v>5.0</v>
      </c>
      <c r="BM107" s="3">
        <v>3.0</v>
      </c>
      <c r="BN107" s="3">
        <v>4.0</v>
      </c>
      <c r="BO107" s="3">
        <v>5.0</v>
      </c>
      <c r="BP107" s="3">
        <v>2.0</v>
      </c>
    </row>
    <row r="108">
      <c r="A108" s="2">
        <v>45347.83568721065</v>
      </c>
      <c r="B108" s="3" t="s">
        <v>328</v>
      </c>
      <c r="C108" s="3" t="s">
        <v>69</v>
      </c>
      <c r="D108" s="3" t="s">
        <v>70</v>
      </c>
      <c r="E108" s="3" t="s">
        <v>97</v>
      </c>
      <c r="F108" s="3" t="s">
        <v>81</v>
      </c>
      <c r="G108" s="3">
        <v>25.0</v>
      </c>
      <c r="H108" s="3" t="s">
        <v>174</v>
      </c>
      <c r="I108" s="3" t="s">
        <v>89</v>
      </c>
      <c r="J108" s="3" t="s">
        <v>94</v>
      </c>
      <c r="K108" s="3" t="s">
        <v>73</v>
      </c>
      <c r="L108" s="4" t="s">
        <v>329</v>
      </c>
      <c r="M108" s="3">
        <v>5.0</v>
      </c>
      <c r="N108" s="3">
        <v>4.0</v>
      </c>
      <c r="O108" s="3">
        <v>3.0</v>
      </c>
      <c r="P108" s="3">
        <v>3.0</v>
      </c>
      <c r="Q108" s="3">
        <v>3.0</v>
      </c>
      <c r="R108" s="3">
        <v>3.0</v>
      </c>
      <c r="S108" s="3">
        <v>3.0</v>
      </c>
      <c r="T108" s="3">
        <v>3.0</v>
      </c>
      <c r="U108" s="3">
        <v>4.0</v>
      </c>
      <c r="V108" s="3">
        <v>4.0</v>
      </c>
      <c r="W108" s="3">
        <v>3.0</v>
      </c>
      <c r="X108" s="3">
        <v>3.0</v>
      </c>
      <c r="Y108" s="3">
        <v>3.0</v>
      </c>
      <c r="Z108" s="3">
        <v>3.0</v>
      </c>
      <c r="AA108" s="3">
        <v>3.0</v>
      </c>
      <c r="AB108" s="3">
        <v>6.0</v>
      </c>
      <c r="AC108" s="3">
        <v>4.0</v>
      </c>
      <c r="AD108" s="3">
        <v>4.0</v>
      </c>
      <c r="AE108" s="3">
        <v>4.0</v>
      </c>
      <c r="AF108" s="3">
        <v>3.0</v>
      </c>
      <c r="AG108" s="3">
        <v>1.0</v>
      </c>
      <c r="AH108" s="3">
        <v>6.0</v>
      </c>
      <c r="AI108" s="3">
        <v>4.0</v>
      </c>
      <c r="AJ108" s="3">
        <v>6.0</v>
      </c>
      <c r="AK108" s="3">
        <v>4.0</v>
      </c>
      <c r="AL108" s="3">
        <v>6.0</v>
      </c>
      <c r="AM108" s="3">
        <v>6.0</v>
      </c>
      <c r="AN108" s="3">
        <v>6.0</v>
      </c>
      <c r="AO108" s="3">
        <v>6.0</v>
      </c>
      <c r="AP108" s="3">
        <v>6.0</v>
      </c>
      <c r="AQ108" s="3">
        <v>4.0</v>
      </c>
      <c r="AR108" s="3">
        <v>6.0</v>
      </c>
      <c r="AS108" s="3">
        <v>6.0</v>
      </c>
      <c r="AT108" s="3">
        <v>6.0</v>
      </c>
      <c r="AU108" s="3">
        <v>6.0</v>
      </c>
      <c r="AV108" s="3">
        <v>4.0</v>
      </c>
      <c r="AW108" s="3">
        <v>3.0</v>
      </c>
      <c r="AX108" s="3">
        <v>4.0</v>
      </c>
      <c r="AY108" s="3">
        <v>4.0</v>
      </c>
      <c r="AZ108" s="3">
        <v>4.0</v>
      </c>
      <c r="BA108" s="3">
        <v>3.0</v>
      </c>
      <c r="BB108" s="3">
        <v>4.0</v>
      </c>
      <c r="BC108" s="3">
        <v>2.0</v>
      </c>
      <c r="BD108" s="3">
        <v>4.0</v>
      </c>
      <c r="BE108" s="3">
        <v>3.0</v>
      </c>
      <c r="BF108" s="3">
        <v>2.0</v>
      </c>
      <c r="BG108" s="3">
        <v>4.0</v>
      </c>
      <c r="BH108" s="3">
        <v>2.0</v>
      </c>
      <c r="BI108" s="3">
        <v>4.0</v>
      </c>
      <c r="BJ108" s="3">
        <v>3.0</v>
      </c>
      <c r="BK108" s="3">
        <v>2.0</v>
      </c>
      <c r="BL108" s="3">
        <v>4.0</v>
      </c>
      <c r="BM108" s="3">
        <v>2.0</v>
      </c>
      <c r="BN108" s="3">
        <v>4.0</v>
      </c>
      <c r="BO108" s="3">
        <v>4.0</v>
      </c>
      <c r="BP108" s="3">
        <v>5.0</v>
      </c>
    </row>
    <row r="109">
      <c r="A109" s="2">
        <v>45347.92838607639</v>
      </c>
      <c r="B109" s="3" t="s">
        <v>330</v>
      </c>
      <c r="C109" s="3" t="s">
        <v>69</v>
      </c>
      <c r="D109" s="3" t="s">
        <v>70</v>
      </c>
      <c r="E109" s="3" t="s">
        <v>80</v>
      </c>
      <c r="F109" s="3" t="s">
        <v>72</v>
      </c>
      <c r="G109" s="3">
        <v>21.0</v>
      </c>
      <c r="H109" s="3" t="s">
        <v>88</v>
      </c>
      <c r="I109" s="3" t="s">
        <v>83</v>
      </c>
      <c r="J109" s="3" t="s">
        <v>90</v>
      </c>
      <c r="K109" s="3" t="s">
        <v>99</v>
      </c>
      <c r="M109" s="3">
        <v>4.0</v>
      </c>
      <c r="N109" s="3">
        <v>4.0</v>
      </c>
      <c r="O109" s="3">
        <v>4.0</v>
      </c>
      <c r="P109" s="3">
        <v>5.0</v>
      </c>
      <c r="Q109" s="3">
        <v>2.0</v>
      </c>
      <c r="R109" s="3">
        <v>5.0</v>
      </c>
      <c r="S109" s="3">
        <v>5.0</v>
      </c>
      <c r="T109" s="3">
        <v>5.0</v>
      </c>
      <c r="U109" s="3">
        <v>5.0</v>
      </c>
      <c r="V109" s="3">
        <v>5.0</v>
      </c>
      <c r="W109" s="3">
        <v>4.0</v>
      </c>
      <c r="X109" s="3">
        <v>5.0</v>
      </c>
      <c r="Y109" s="3">
        <v>5.0</v>
      </c>
      <c r="Z109" s="3">
        <v>5.0</v>
      </c>
      <c r="AA109" s="3">
        <v>5.0</v>
      </c>
      <c r="AB109" s="3">
        <v>7.0</v>
      </c>
      <c r="AC109" s="3">
        <v>6.0</v>
      </c>
      <c r="AD109" s="3">
        <v>4.0</v>
      </c>
      <c r="AE109" s="3">
        <v>6.0</v>
      </c>
      <c r="AF109" s="3">
        <v>5.0</v>
      </c>
      <c r="AG109" s="3">
        <v>4.0</v>
      </c>
      <c r="AH109" s="3">
        <v>5.0</v>
      </c>
      <c r="AI109" s="3">
        <v>5.0</v>
      </c>
      <c r="AJ109" s="3">
        <v>6.0</v>
      </c>
      <c r="AK109" s="3">
        <v>3.0</v>
      </c>
      <c r="AL109" s="3">
        <v>4.0</v>
      </c>
      <c r="AM109" s="3">
        <v>3.0</v>
      </c>
      <c r="AN109" s="3">
        <v>5.0</v>
      </c>
      <c r="AO109" s="3">
        <v>4.0</v>
      </c>
      <c r="AP109" s="3">
        <v>5.0</v>
      </c>
      <c r="AQ109" s="3">
        <v>5.0</v>
      </c>
      <c r="AR109" s="3">
        <v>3.0</v>
      </c>
      <c r="AS109" s="3">
        <v>5.0</v>
      </c>
      <c r="AT109" s="3">
        <v>4.0</v>
      </c>
      <c r="AU109" s="3">
        <v>5.0</v>
      </c>
      <c r="AV109" s="3">
        <v>3.0</v>
      </c>
      <c r="AW109" s="3">
        <v>2.0</v>
      </c>
      <c r="AX109" s="3">
        <v>3.0</v>
      </c>
      <c r="AY109" s="3">
        <v>2.0</v>
      </c>
      <c r="AZ109" s="3">
        <v>2.0</v>
      </c>
      <c r="BA109" s="3">
        <v>2.0</v>
      </c>
      <c r="BB109" s="3">
        <v>2.0</v>
      </c>
      <c r="BC109" s="3">
        <v>3.0</v>
      </c>
      <c r="BD109" s="3">
        <v>4.0</v>
      </c>
      <c r="BE109" s="3">
        <v>4.0</v>
      </c>
      <c r="BF109" s="3">
        <v>1.0</v>
      </c>
      <c r="BG109" s="3">
        <v>4.0</v>
      </c>
      <c r="BH109" s="3">
        <v>4.0</v>
      </c>
      <c r="BI109" s="3">
        <v>4.0</v>
      </c>
      <c r="BJ109" s="3">
        <v>5.0</v>
      </c>
      <c r="BK109" s="3">
        <v>2.0</v>
      </c>
      <c r="BL109" s="3">
        <v>4.0</v>
      </c>
      <c r="BM109" s="3">
        <v>2.0</v>
      </c>
      <c r="BN109" s="3">
        <v>4.0</v>
      </c>
      <c r="BO109" s="3">
        <v>4.0</v>
      </c>
      <c r="BP109" s="3">
        <v>5.0</v>
      </c>
    </row>
    <row r="110">
      <c r="A110" s="2">
        <v>45348.83289503472</v>
      </c>
      <c r="B110" s="3" t="s">
        <v>331</v>
      </c>
      <c r="C110" s="3" t="s">
        <v>69</v>
      </c>
      <c r="D110" s="3" t="s">
        <v>70</v>
      </c>
      <c r="E110" s="3" t="s">
        <v>80</v>
      </c>
      <c r="F110" s="3" t="s">
        <v>161</v>
      </c>
      <c r="G110" s="3">
        <v>17.0</v>
      </c>
      <c r="H110" s="3" t="s">
        <v>82</v>
      </c>
      <c r="I110" s="3" t="s">
        <v>83</v>
      </c>
      <c r="J110" s="3" t="s">
        <v>94</v>
      </c>
      <c r="K110" s="3" t="s">
        <v>76</v>
      </c>
      <c r="L110" s="4" t="s">
        <v>332</v>
      </c>
      <c r="M110" s="3">
        <v>3.0</v>
      </c>
      <c r="N110" s="3">
        <v>3.0</v>
      </c>
      <c r="O110" s="3">
        <v>4.0</v>
      </c>
      <c r="P110" s="3">
        <v>3.0</v>
      </c>
      <c r="Q110" s="3">
        <v>3.0</v>
      </c>
      <c r="R110" s="3">
        <v>4.0</v>
      </c>
      <c r="S110" s="3">
        <v>3.0</v>
      </c>
      <c r="T110" s="3">
        <v>4.0</v>
      </c>
      <c r="U110" s="3">
        <v>3.0</v>
      </c>
      <c r="V110" s="3">
        <v>4.0</v>
      </c>
      <c r="W110" s="3">
        <v>3.0</v>
      </c>
      <c r="X110" s="3">
        <v>3.0</v>
      </c>
      <c r="Y110" s="3">
        <v>4.0</v>
      </c>
      <c r="Z110" s="3">
        <v>3.0</v>
      </c>
      <c r="AA110" s="3">
        <v>4.0</v>
      </c>
      <c r="AB110" s="3">
        <v>6.0</v>
      </c>
      <c r="AC110" s="3">
        <v>4.0</v>
      </c>
      <c r="AD110" s="3">
        <v>3.0</v>
      </c>
      <c r="AE110" s="3">
        <v>7.0</v>
      </c>
      <c r="AF110" s="3">
        <v>1.0</v>
      </c>
      <c r="AG110" s="3">
        <v>3.0</v>
      </c>
      <c r="AH110" s="3">
        <v>4.0</v>
      </c>
      <c r="AI110" s="3">
        <v>2.0</v>
      </c>
      <c r="AJ110" s="3">
        <v>3.0</v>
      </c>
      <c r="AK110" s="3">
        <v>4.0</v>
      </c>
      <c r="AL110" s="3">
        <v>3.0</v>
      </c>
      <c r="AM110" s="3">
        <v>3.0</v>
      </c>
      <c r="AN110" s="3">
        <v>7.0</v>
      </c>
      <c r="AO110" s="3">
        <v>7.0</v>
      </c>
      <c r="AP110" s="3">
        <v>7.0</v>
      </c>
      <c r="AQ110" s="3">
        <v>4.0</v>
      </c>
      <c r="AR110" s="3">
        <v>3.0</v>
      </c>
      <c r="AS110" s="3">
        <v>1.0</v>
      </c>
      <c r="AT110" s="3">
        <v>3.0</v>
      </c>
      <c r="AU110" s="3">
        <v>7.0</v>
      </c>
      <c r="AV110" s="3">
        <v>4.0</v>
      </c>
      <c r="AW110" s="3">
        <v>3.0</v>
      </c>
      <c r="AX110" s="3">
        <v>3.0</v>
      </c>
      <c r="AY110" s="3">
        <v>3.0</v>
      </c>
      <c r="AZ110" s="3">
        <v>1.0</v>
      </c>
      <c r="BA110" s="3">
        <v>3.0</v>
      </c>
      <c r="BB110" s="3">
        <v>3.0</v>
      </c>
      <c r="BC110" s="3">
        <v>4.0</v>
      </c>
      <c r="BD110" s="3">
        <v>3.0</v>
      </c>
      <c r="BE110" s="3">
        <v>5.0</v>
      </c>
      <c r="BF110" s="3">
        <v>3.0</v>
      </c>
      <c r="BG110" s="3">
        <v>2.0</v>
      </c>
      <c r="BH110" s="3">
        <v>3.0</v>
      </c>
      <c r="BI110" s="3">
        <v>3.0</v>
      </c>
      <c r="BJ110" s="3">
        <v>4.0</v>
      </c>
      <c r="BK110" s="3">
        <v>5.0</v>
      </c>
      <c r="BL110" s="3">
        <v>4.0</v>
      </c>
      <c r="BM110" s="3">
        <v>1.0</v>
      </c>
      <c r="BN110" s="3">
        <v>3.0</v>
      </c>
      <c r="BO110" s="3">
        <v>4.0</v>
      </c>
      <c r="BP110" s="3">
        <v>4.0</v>
      </c>
    </row>
    <row r="111">
      <c r="A111" s="2">
        <v>45349.54783726852</v>
      </c>
      <c r="B111" s="3" t="s">
        <v>333</v>
      </c>
      <c r="C111" s="3" t="s">
        <v>69</v>
      </c>
      <c r="D111" s="3" t="s">
        <v>70</v>
      </c>
      <c r="E111" s="3" t="s">
        <v>97</v>
      </c>
      <c r="F111" s="3" t="s">
        <v>72</v>
      </c>
      <c r="G111" s="3">
        <v>19.0</v>
      </c>
      <c r="H111" s="3" t="s">
        <v>73</v>
      </c>
      <c r="I111" s="3" t="s">
        <v>74</v>
      </c>
      <c r="J111" s="3" t="s">
        <v>90</v>
      </c>
      <c r="K111" s="3" t="s">
        <v>99</v>
      </c>
      <c r="M111" s="3">
        <v>5.0</v>
      </c>
      <c r="N111" s="3">
        <v>4.0</v>
      </c>
      <c r="O111" s="3">
        <v>5.0</v>
      </c>
      <c r="P111" s="3">
        <v>4.0</v>
      </c>
      <c r="Q111" s="3">
        <v>3.0</v>
      </c>
      <c r="R111" s="3">
        <v>3.0</v>
      </c>
      <c r="S111" s="3">
        <v>3.0</v>
      </c>
      <c r="T111" s="3">
        <v>3.0</v>
      </c>
      <c r="U111" s="3">
        <v>4.0</v>
      </c>
      <c r="V111" s="3">
        <v>3.0</v>
      </c>
      <c r="W111" s="3">
        <v>3.0</v>
      </c>
      <c r="X111" s="3">
        <v>3.0</v>
      </c>
      <c r="Y111" s="3">
        <v>3.0</v>
      </c>
      <c r="Z111" s="3">
        <v>3.0</v>
      </c>
      <c r="AA111" s="3">
        <v>3.0</v>
      </c>
      <c r="AB111" s="3">
        <v>5.0</v>
      </c>
      <c r="AC111" s="3">
        <v>2.0</v>
      </c>
      <c r="AD111" s="3">
        <v>4.0</v>
      </c>
      <c r="AE111" s="3">
        <v>4.0</v>
      </c>
      <c r="AF111" s="3">
        <v>2.0</v>
      </c>
      <c r="AG111" s="3">
        <v>2.0</v>
      </c>
      <c r="AH111" s="3">
        <v>7.0</v>
      </c>
      <c r="AI111" s="3">
        <v>5.0</v>
      </c>
      <c r="AJ111" s="3">
        <v>1.0</v>
      </c>
      <c r="AK111" s="3">
        <v>1.0</v>
      </c>
      <c r="AL111" s="3">
        <v>3.0</v>
      </c>
      <c r="AM111" s="3">
        <v>4.0</v>
      </c>
      <c r="AN111" s="3">
        <v>5.0</v>
      </c>
      <c r="AO111" s="3">
        <v>1.0</v>
      </c>
      <c r="AP111" s="3">
        <v>7.0</v>
      </c>
      <c r="AQ111" s="3">
        <v>5.0</v>
      </c>
      <c r="AR111" s="3">
        <v>2.0</v>
      </c>
      <c r="AS111" s="3">
        <v>1.0</v>
      </c>
      <c r="AT111" s="3">
        <v>5.0</v>
      </c>
      <c r="AU111" s="3">
        <v>7.0</v>
      </c>
      <c r="AV111" s="3">
        <v>2.0</v>
      </c>
      <c r="AW111" s="3">
        <v>4.0</v>
      </c>
      <c r="AX111" s="3">
        <v>2.0</v>
      </c>
      <c r="AY111" s="3">
        <v>2.0</v>
      </c>
      <c r="AZ111" s="3">
        <v>2.0</v>
      </c>
      <c r="BA111" s="3">
        <v>3.0</v>
      </c>
      <c r="BB111" s="3">
        <v>5.0</v>
      </c>
      <c r="BC111" s="3">
        <v>1.0</v>
      </c>
      <c r="BD111" s="3">
        <v>4.0</v>
      </c>
      <c r="BE111" s="3">
        <v>3.0</v>
      </c>
      <c r="BF111" s="3">
        <v>2.0</v>
      </c>
      <c r="BG111" s="3">
        <v>3.0</v>
      </c>
      <c r="BH111" s="3">
        <v>3.0</v>
      </c>
      <c r="BI111" s="3">
        <v>4.0</v>
      </c>
      <c r="BJ111" s="3">
        <v>3.0</v>
      </c>
      <c r="BK111" s="3">
        <v>4.0</v>
      </c>
      <c r="BL111" s="3">
        <v>4.0</v>
      </c>
      <c r="BM111" s="3">
        <v>3.0</v>
      </c>
      <c r="BN111" s="3">
        <v>3.0</v>
      </c>
      <c r="BO111" s="3">
        <v>4.0</v>
      </c>
      <c r="BP111" s="3">
        <v>4.0</v>
      </c>
    </row>
    <row r="112">
      <c r="A112" s="2">
        <v>45351.941035173615</v>
      </c>
      <c r="B112" s="3" t="s">
        <v>334</v>
      </c>
      <c r="C112" s="3" t="s">
        <v>69</v>
      </c>
      <c r="D112" s="3" t="s">
        <v>70</v>
      </c>
      <c r="E112" s="3" t="s">
        <v>105</v>
      </c>
      <c r="F112" s="3" t="s">
        <v>335</v>
      </c>
      <c r="G112" s="3">
        <v>19.0</v>
      </c>
      <c r="H112" s="3" t="s">
        <v>82</v>
      </c>
      <c r="I112" s="3" t="s">
        <v>74</v>
      </c>
      <c r="J112" s="3" t="s">
        <v>94</v>
      </c>
      <c r="K112" s="3" t="s">
        <v>84</v>
      </c>
      <c r="L112" s="4" t="s">
        <v>336</v>
      </c>
      <c r="M112" s="3">
        <v>3.0</v>
      </c>
      <c r="N112" s="3">
        <v>4.0</v>
      </c>
      <c r="O112" s="3">
        <v>4.0</v>
      </c>
      <c r="P112" s="3">
        <v>3.0</v>
      </c>
      <c r="Q112" s="3">
        <v>3.0</v>
      </c>
      <c r="R112" s="3">
        <v>4.0</v>
      </c>
      <c r="S112" s="3">
        <v>5.0</v>
      </c>
      <c r="T112" s="3">
        <v>4.0</v>
      </c>
      <c r="U112" s="3">
        <v>4.0</v>
      </c>
      <c r="V112" s="3">
        <v>3.0</v>
      </c>
      <c r="W112" s="3">
        <v>4.0</v>
      </c>
      <c r="X112" s="3">
        <v>3.0</v>
      </c>
      <c r="Y112" s="3">
        <v>3.0</v>
      </c>
      <c r="Z112" s="3">
        <v>3.0</v>
      </c>
      <c r="AA112" s="3">
        <v>3.0</v>
      </c>
      <c r="AB112" s="3">
        <v>6.0</v>
      </c>
      <c r="AC112" s="3">
        <v>4.0</v>
      </c>
      <c r="AD112" s="3">
        <v>6.0</v>
      </c>
      <c r="AE112" s="3">
        <v>4.0</v>
      </c>
      <c r="AF112" s="3">
        <v>4.0</v>
      </c>
      <c r="AG112" s="3">
        <v>4.0</v>
      </c>
      <c r="AH112" s="3">
        <v>4.0</v>
      </c>
      <c r="AI112" s="3">
        <v>3.0</v>
      </c>
      <c r="AJ112" s="3">
        <v>5.0</v>
      </c>
      <c r="AK112" s="3">
        <v>6.0</v>
      </c>
      <c r="AL112" s="3">
        <v>6.0</v>
      </c>
      <c r="AM112" s="3">
        <v>7.0</v>
      </c>
      <c r="AN112" s="3">
        <v>7.0</v>
      </c>
      <c r="AO112" s="3">
        <v>4.0</v>
      </c>
      <c r="AP112" s="3">
        <v>6.0</v>
      </c>
      <c r="AQ112" s="3">
        <v>4.0</v>
      </c>
      <c r="AR112" s="3">
        <v>3.0</v>
      </c>
      <c r="AS112" s="3">
        <v>4.0</v>
      </c>
      <c r="AT112" s="3">
        <v>7.0</v>
      </c>
      <c r="AU112" s="3">
        <v>5.0</v>
      </c>
      <c r="AV112" s="3">
        <v>4.0</v>
      </c>
      <c r="AW112" s="3">
        <v>4.0</v>
      </c>
      <c r="AX112" s="3">
        <v>5.0</v>
      </c>
      <c r="AY112" s="3">
        <v>4.0</v>
      </c>
      <c r="AZ112" s="3">
        <v>5.0</v>
      </c>
      <c r="BA112" s="3">
        <v>3.0</v>
      </c>
      <c r="BB112" s="3">
        <v>3.0</v>
      </c>
      <c r="BC112" s="3">
        <v>4.0</v>
      </c>
      <c r="BD112" s="3">
        <v>3.0</v>
      </c>
      <c r="BE112" s="3">
        <v>3.0</v>
      </c>
      <c r="BF112" s="3">
        <v>4.0</v>
      </c>
      <c r="BG112" s="3">
        <v>3.0</v>
      </c>
      <c r="BH112" s="3">
        <v>3.0</v>
      </c>
      <c r="BI112" s="3">
        <v>3.0</v>
      </c>
      <c r="BJ112" s="3">
        <v>3.0</v>
      </c>
      <c r="BK112" s="3">
        <v>3.0</v>
      </c>
      <c r="BL112" s="3">
        <v>3.0</v>
      </c>
      <c r="BM112" s="3">
        <v>3.0</v>
      </c>
      <c r="BN112" s="3">
        <v>3.0</v>
      </c>
      <c r="BO112" s="3">
        <v>4.0</v>
      </c>
      <c r="BP112" s="3">
        <v>4.0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13"/>
    <col customWidth="1" min="2" max="2" width="23.25"/>
    <col customWidth="1" min="3" max="3" width="8.63"/>
    <col customWidth="1" min="4" max="4" width="7.88"/>
    <col customWidth="1" min="6" max="6" width="9.75"/>
    <col customWidth="1" min="7" max="7" width="2.63"/>
    <col customWidth="1" min="8" max="8" width="23.25"/>
    <col customWidth="1" min="10" max="10" width="2.75"/>
    <col customWidth="1" min="11" max="11" width="16.25"/>
    <col customWidth="1" min="13" max="13" width="2.88"/>
    <col customWidth="1" min="16" max="16" width="1.75"/>
    <col customWidth="1" min="17" max="17" width="23.13"/>
    <col customWidth="1" min="19" max="19" width="2.25"/>
    <col customWidth="1" min="22" max="22" width="2.5"/>
  </cols>
  <sheetData>
    <row r="1">
      <c r="B1" s="21"/>
    </row>
    <row r="2">
      <c r="B2" s="22" t="s">
        <v>393</v>
      </c>
      <c r="C2" s="23"/>
      <c r="E2" s="24" t="s">
        <v>394</v>
      </c>
      <c r="F2" s="23"/>
      <c r="H2" s="25" t="s">
        <v>395</v>
      </c>
      <c r="I2" s="23"/>
      <c r="K2" s="25" t="s">
        <v>396</v>
      </c>
      <c r="L2" s="23"/>
      <c r="N2" s="25" t="s">
        <v>397</v>
      </c>
      <c r="O2" s="23"/>
      <c r="Q2" s="25" t="s">
        <v>398</v>
      </c>
      <c r="R2" s="23"/>
      <c r="T2" s="25" t="s">
        <v>399</v>
      </c>
      <c r="U2" s="23"/>
      <c r="W2" s="26" t="s">
        <v>400</v>
      </c>
      <c r="X2" s="23"/>
    </row>
    <row r="3">
      <c r="B3" s="27" t="s">
        <v>401</v>
      </c>
      <c r="C3" s="28">
        <v>1.0</v>
      </c>
      <c r="E3" s="29">
        <v>15.0</v>
      </c>
      <c r="F3" s="29">
        <v>1.0</v>
      </c>
      <c r="H3" s="30" t="s">
        <v>82</v>
      </c>
      <c r="I3" s="28">
        <v>1.0</v>
      </c>
      <c r="K3" s="31" t="s">
        <v>161</v>
      </c>
      <c r="L3" s="28">
        <v>1.0</v>
      </c>
      <c r="N3" s="32" t="s">
        <v>402</v>
      </c>
      <c r="O3" s="28">
        <v>1.0</v>
      </c>
      <c r="Q3" s="30" t="s">
        <v>84</v>
      </c>
      <c r="R3" s="28">
        <v>1.0</v>
      </c>
      <c r="T3" s="33" t="s">
        <v>89</v>
      </c>
      <c r="U3" s="28">
        <v>1.0</v>
      </c>
      <c r="W3" s="31" t="s">
        <v>70</v>
      </c>
      <c r="X3" s="28">
        <v>1.0</v>
      </c>
    </row>
    <row r="4">
      <c r="B4" s="27" t="s">
        <v>403</v>
      </c>
      <c r="C4" s="28">
        <v>2.0</v>
      </c>
      <c r="E4" s="29">
        <v>16.0</v>
      </c>
      <c r="F4" s="29">
        <v>2.0</v>
      </c>
      <c r="H4" s="30" t="s">
        <v>73</v>
      </c>
      <c r="I4" s="28">
        <v>2.0</v>
      </c>
      <c r="K4" s="31" t="s">
        <v>72</v>
      </c>
      <c r="L4" s="28">
        <v>2.0</v>
      </c>
      <c r="N4" s="30" t="s">
        <v>94</v>
      </c>
      <c r="O4" s="34">
        <v>2.0</v>
      </c>
      <c r="Q4" s="30" t="s">
        <v>95</v>
      </c>
      <c r="R4" s="28">
        <v>2.0</v>
      </c>
      <c r="T4" s="33" t="s">
        <v>74</v>
      </c>
      <c r="U4" s="28">
        <v>2.0</v>
      </c>
      <c r="W4" s="31" t="s">
        <v>79</v>
      </c>
      <c r="X4" s="28">
        <v>2.0</v>
      </c>
    </row>
    <row r="5">
      <c r="B5" s="27" t="s">
        <v>404</v>
      </c>
      <c r="C5" s="28">
        <v>3.0</v>
      </c>
      <c r="E5" s="29">
        <v>17.0</v>
      </c>
      <c r="F5" s="29">
        <v>3.0</v>
      </c>
      <c r="H5" s="30" t="s">
        <v>88</v>
      </c>
      <c r="I5" s="28">
        <v>3.0</v>
      </c>
      <c r="K5" s="31" t="s">
        <v>405</v>
      </c>
      <c r="L5" s="28">
        <v>3.0</v>
      </c>
      <c r="N5" s="35" t="s">
        <v>108</v>
      </c>
      <c r="O5" s="28">
        <v>3.0</v>
      </c>
      <c r="Q5" s="30" t="s">
        <v>76</v>
      </c>
      <c r="R5" s="28">
        <v>3.0</v>
      </c>
      <c r="T5" s="33" t="s">
        <v>406</v>
      </c>
      <c r="U5" s="28">
        <v>3.0</v>
      </c>
    </row>
    <row r="6">
      <c r="B6" s="27" t="s">
        <v>155</v>
      </c>
      <c r="C6" s="28">
        <v>4.0</v>
      </c>
      <c r="E6" s="29">
        <v>18.0</v>
      </c>
      <c r="F6" s="29">
        <v>4.0</v>
      </c>
      <c r="H6" s="30" t="s">
        <v>174</v>
      </c>
      <c r="I6" s="28">
        <v>4.0</v>
      </c>
      <c r="K6" s="29" t="s">
        <v>81</v>
      </c>
      <c r="L6" s="28">
        <v>4.0</v>
      </c>
      <c r="N6" s="35" t="s">
        <v>98</v>
      </c>
      <c r="O6" s="34">
        <v>4.0</v>
      </c>
      <c r="Q6" s="30" t="s">
        <v>73</v>
      </c>
      <c r="R6" s="28">
        <v>4.0</v>
      </c>
    </row>
    <row r="7">
      <c r="B7" s="27" t="s">
        <v>407</v>
      </c>
      <c r="C7" s="28">
        <v>5.0</v>
      </c>
      <c r="E7" s="29">
        <v>19.0</v>
      </c>
      <c r="F7" s="29">
        <v>5.0</v>
      </c>
      <c r="H7" s="32" t="s">
        <v>242</v>
      </c>
      <c r="I7" s="28">
        <v>5.0</v>
      </c>
      <c r="K7" s="29" t="s">
        <v>313</v>
      </c>
      <c r="L7" s="28">
        <v>5.0</v>
      </c>
      <c r="N7" s="35" t="s">
        <v>90</v>
      </c>
      <c r="O7" s="28">
        <v>5.0</v>
      </c>
      <c r="Q7" s="30" t="s">
        <v>88</v>
      </c>
      <c r="R7" s="28">
        <v>5.0</v>
      </c>
    </row>
    <row r="8">
      <c r="B8" s="27" t="s">
        <v>408</v>
      </c>
      <c r="C8" s="28">
        <v>6.0</v>
      </c>
      <c r="E8" s="29">
        <v>20.0</v>
      </c>
      <c r="F8" s="29">
        <v>6.0</v>
      </c>
      <c r="H8" s="30" t="s">
        <v>409</v>
      </c>
      <c r="I8" s="36">
        <v>6.0</v>
      </c>
      <c r="K8" s="29" t="s">
        <v>410</v>
      </c>
      <c r="L8" s="28">
        <v>6.0</v>
      </c>
      <c r="Q8" s="30" t="s">
        <v>99</v>
      </c>
      <c r="R8" s="28">
        <v>6.0</v>
      </c>
    </row>
    <row r="9">
      <c r="B9" s="27" t="s">
        <v>411</v>
      </c>
      <c r="C9" s="28">
        <v>7.0</v>
      </c>
      <c r="E9" s="29">
        <v>21.0</v>
      </c>
      <c r="F9" s="29">
        <v>7.0</v>
      </c>
      <c r="K9" s="29" t="s">
        <v>302</v>
      </c>
      <c r="L9" s="28">
        <v>7.0</v>
      </c>
    </row>
    <row r="10">
      <c r="B10" s="27" t="s">
        <v>412</v>
      </c>
      <c r="C10" s="28">
        <v>8.0</v>
      </c>
      <c r="E10" s="29">
        <v>22.0</v>
      </c>
      <c r="F10" s="29">
        <v>8.0</v>
      </c>
    </row>
    <row r="11">
      <c r="B11" s="27" t="s">
        <v>413</v>
      </c>
      <c r="C11" s="28">
        <v>9.0</v>
      </c>
      <c r="E11" s="29">
        <v>23.0</v>
      </c>
      <c r="F11" s="29">
        <v>9.0</v>
      </c>
    </row>
    <row r="12">
      <c r="B12" s="27" t="s">
        <v>414</v>
      </c>
      <c r="C12" s="28">
        <v>10.0</v>
      </c>
      <c r="E12" s="29">
        <v>24.0</v>
      </c>
      <c r="F12" s="29">
        <v>10.0</v>
      </c>
    </row>
    <row r="13">
      <c r="B13" s="27" t="s">
        <v>128</v>
      </c>
      <c r="C13" s="28">
        <v>11.0</v>
      </c>
      <c r="E13" s="29">
        <v>25.0</v>
      </c>
      <c r="F13" s="29">
        <v>11.0</v>
      </c>
    </row>
    <row r="14">
      <c r="B14" s="27" t="s">
        <v>107</v>
      </c>
      <c r="C14" s="28">
        <v>12.0</v>
      </c>
    </row>
    <row r="15">
      <c r="B15" s="27" t="s">
        <v>80</v>
      </c>
      <c r="C15" s="28">
        <v>13.0</v>
      </c>
    </row>
    <row r="16">
      <c r="B16" s="27" t="s">
        <v>97</v>
      </c>
      <c r="C16" s="28">
        <v>14.0</v>
      </c>
    </row>
    <row r="17">
      <c r="B17" s="27" t="s">
        <v>233</v>
      </c>
      <c r="C17" s="28">
        <v>15.0</v>
      </c>
    </row>
    <row r="18">
      <c r="B18" s="27" t="s">
        <v>111</v>
      </c>
      <c r="C18" s="28">
        <v>16.0</v>
      </c>
    </row>
    <row r="19">
      <c r="B19" s="27" t="s">
        <v>415</v>
      </c>
      <c r="C19" s="28">
        <v>17.0</v>
      </c>
    </row>
    <row r="20">
      <c r="B20" s="27" t="s">
        <v>416</v>
      </c>
      <c r="C20" s="28">
        <v>18.0</v>
      </c>
    </row>
    <row r="21">
      <c r="B21" s="27" t="s">
        <v>417</v>
      </c>
      <c r="C21" s="28">
        <v>19.0</v>
      </c>
    </row>
    <row r="22">
      <c r="B22" s="27" t="s">
        <v>418</v>
      </c>
      <c r="C22" s="28">
        <v>20.0</v>
      </c>
    </row>
    <row r="23">
      <c r="B23" s="27" t="s">
        <v>419</v>
      </c>
      <c r="C23" s="28">
        <v>21.0</v>
      </c>
    </row>
    <row r="24">
      <c r="B24" s="27" t="s">
        <v>420</v>
      </c>
      <c r="C24" s="28">
        <v>22.0</v>
      </c>
    </row>
    <row r="25">
      <c r="B25" s="27" t="s">
        <v>421</v>
      </c>
      <c r="C25" s="28">
        <v>23.0</v>
      </c>
    </row>
    <row r="26">
      <c r="B26" s="27" t="s">
        <v>422</v>
      </c>
      <c r="C26" s="28">
        <v>24.0</v>
      </c>
    </row>
    <row r="27">
      <c r="B27" s="27" t="s">
        <v>326</v>
      </c>
      <c r="C27" s="28">
        <v>25.0</v>
      </c>
    </row>
    <row r="28">
      <c r="B28" s="27" t="s">
        <v>423</v>
      </c>
      <c r="C28" s="28">
        <v>26.0</v>
      </c>
    </row>
    <row r="29">
      <c r="B29" s="27" t="s">
        <v>424</v>
      </c>
      <c r="C29" s="28">
        <v>27.0</v>
      </c>
    </row>
    <row r="30">
      <c r="B30" s="27" t="s">
        <v>425</v>
      </c>
      <c r="C30" s="28">
        <v>28.0</v>
      </c>
    </row>
    <row r="31">
      <c r="B31" s="27" t="s">
        <v>426</v>
      </c>
      <c r="C31" s="28">
        <v>29.0</v>
      </c>
    </row>
    <row r="32">
      <c r="B32" s="27" t="s">
        <v>427</v>
      </c>
      <c r="C32" s="28">
        <v>30.0</v>
      </c>
    </row>
    <row r="33">
      <c r="B33" s="27" t="s">
        <v>428</v>
      </c>
      <c r="C33" s="28">
        <v>31.0</v>
      </c>
    </row>
    <row r="34">
      <c r="B34" s="27" t="s">
        <v>429</v>
      </c>
      <c r="C34" s="28">
        <v>32.0</v>
      </c>
    </row>
    <row r="35">
      <c r="B35" s="27" t="s">
        <v>430</v>
      </c>
      <c r="C35" s="28">
        <v>33.0</v>
      </c>
    </row>
    <row r="36">
      <c r="B36" s="21"/>
    </row>
    <row r="37">
      <c r="B37" s="32" t="s">
        <v>70</v>
      </c>
      <c r="C37" s="29">
        <v>98.0</v>
      </c>
      <c r="D37" s="37" t="str">
        <f t="shared" ref="D37:D49" si="1">TEXT(C37/111, "0.00%")</f>
        <v>88.29%</v>
      </c>
      <c r="H37" s="38">
        <v>0.0631</v>
      </c>
      <c r="I37" s="39">
        <v>18.0</v>
      </c>
    </row>
    <row r="38">
      <c r="B38" s="32" t="s">
        <v>79</v>
      </c>
      <c r="C38" s="29">
        <v>13.0</v>
      </c>
      <c r="D38" s="37" t="str">
        <f t="shared" si="1"/>
        <v>11.71%</v>
      </c>
      <c r="H38" s="38">
        <v>0.1622</v>
      </c>
      <c r="I38" s="39">
        <v>25.0</v>
      </c>
    </row>
    <row r="39">
      <c r="B39" s="30" t="s">
        <v>406</v>
      </c>
      <c r="C39" s="29">
        <v>21.0</v>
      </c>
      <c r="D39" s="37" t="str">
        <f t="shared" si="1"/>
        <v>18.92%</v>
      </c>
      <c r="H39" s="38">
        <v>0.2252</v>
      </c>
      <c r="I39" s="39">
        <v>22.0</v>
      </c>
    </row>
    <row r="40">
      <c r="B40" s="30" t="s">
        <v>98</v>
      </c>
      <c r="C40" s="29">
        <v>18.0</v>
      </c>
      <c r="D40" s="37" t="str">
        <f t="shared" si="1"/>
        <v>16.22%</v>
      </c>
    </row>
    <row r="41">
      <c r="B41" s="30" t="s">
        <v>90</v>
      </c>
      <c r="C41" s="29">
        <v>25.0</v>
      </c>
      <c r="D41" s="37" t="str">
        <f t="shared" si="1"/>
        <v>22.52%</v>
      </c>
    </row>
    <row r="42">
      <c r="B42" s="30" t="s">
        <v>99</v>
      </c>
      <c r="C42" s="29">
        <v>12.0</v>
      </c>
      <c r="D42" s="37" t="str">
        <f t="shared" si="1"/>
        <v>10.81%</v>
      </c>
    </row>
    <row r="43">
      <c r="B43" s="29" t="s">
        <v>302</v>
      </c>
      <c r="C43" s="29">
        <v>3.0</v>
      </c>
      <c r="D43" s="37" t="str">
        <f t="shared" si="1"/>
        <v>2.70%</v>
      </c>
    </row>
    <row r="44">
      <c r="B44" s="29">
        <v>22.0</v>
      </c>
      <c r="C44" s="29">
        <v>22.0</v>
      </c>
      <c r="D44" s="37" t="str">
        <f t="shared" si="1"/>
        <v>19.82%</v>
      </c>
    </row>
    <row r="45">
      <c r="B45" s="29">
        <v>23.0</v>
      </c>
      <c r="C45" s="29">
        <v>9.0</v>
      </c>
      <c r="D45" s="37" t="str">
        <f t="shared" si="1"/>
        <v>8.11%</v>
      </c>
    </row>
    <row r="46">
      <c r="B46" s="29">
        <v>24.0</v>
      </c>
      <c r="C46" s="29">
        <v>7.0</v>
      </c>
      <c r="D46" s="37" t="str">
        <f t="shared" si="1"/>
        <v>6.31%</v>
      </c>
    </row>
    <row r="47">
      <c r="B47" s="29">
        <v>25.0</v>
      </c>
      <c r="C47" s="29">
        <v>7.0</v>
      </c>
      <c r="D47" s="37" t="str">
        <f t="shared" si="1"/>
        <v>6.31%</v>
      </c>
    </row>
    <row r="48">
      <c r="B48" s="40" t="s">
        <v>326</v>
      </c>
      <c r="C48" s="30">
        <v>1.0</v>
      </c>
      <c r="D48" s="37" t="str">
        <f t="shared" si="1"/>
        <v>0.90%</v>
      </c>
    </row>
    <row r="49">
      <c r="B49" s="40" t="s">
        <v>424</v>
      </c>
      <c r="C49" s="30">
        <v>1.0</v>
      </c>
      <c r="D49" s="37" t="str">
        <f t="shared" si="1"/>
        <v>0.90%</v>
      </c>
    </row>
    <row r="50">
      <c r="B50" s="21"/>
    </row>
    <row r="51">
      <c r="B51" s="21"/>
      <c r="D51" s="41" t="str">
        <f>TEXT(13/111, "0.00%")</f>
        <v>11.71%</v>
      </c>
    </row>
    <row r="52">
      <c r="B52" s="21"/>
    </row>
    <row r="53">
      <c r="B53" s="21"/>
    </row>
    <row r="54">
      <c r="B54" s="21"/>
    </row>
    <row r="55">
      <c r="B55" s="21"/>
    </row>
    <row r="56">
      <c r="B56" s="21"/>
    </row>
    <row r="57">
      <c r="B57" s="21"/>
    </row>
    <row r="58">
      <c r="B58" s="21"/>
    </row>
    <row r="59">
      <c r="B59" s="21"/>
    </row>
    <row r="60">
      <c r="B60" s="21"/>
    </row>
    <row r="61">
      <c r="B61" s="21"/>
    </row>
    <row r="62">
      <c r="B62" s="21"/>
    </row>
    <row r="63">
      <c r="B63" s="21"/>
    </row>
    <row r="64">
      <c r="B64" s="21"/>
    </row>
    <row r="65">
      <c r="B65" s="21"/>
    </row>
    <row r="66">
      <c r="B66" s="21"/>
    </row>
    <row r="67">
      <c r="B67" s="21"/>
    </row>
    <row r="68">
      <c r="B68" s="21"/>
    </row>
    <row r="69">
      <c r="B69" s="21"/>
    </row>
    <row r="70">
      <c r="B70" s="21"/>
    </row>
    <row r="71">
      <c r="B71" s="21"/>
    </row>
    <row r="72">
      <c r="B72" s="21"/>
    </row>
    <row r="73">
      <c r="B73" s="21"/>
    </row>
    <row r="74">
      <c r="B74" s="21"/>
    </row>
    <row r="75">
      <c r="B75" s="21"/>
    </row>
    <row r="76">
      <c r="B76" s="21"/>
    </row>
    <row r="77">
      <c r="B77" s="21"/>
    </row>
    <row r="78">
      <c r="B78" s="21"/>
    </row>
    <row r="79">
      <c r="B79" s="21"/>
    </row>
    <row r="80">
      <c r="B80" s="21"/>
    </row>
    <row r="81">
      <c r="B81" s="21"/>
    </row>
    <row r="82">
      <c r="B82" s="21"/>
    </row>
    <row r="83">
      <c r="B83" s="21"/>
    </row>
    <row r="84">
      <c r="B84" s="21"/>
    </row>
    <row r="85">
      <c r="B85" s="21"/>
    </row>
    <row r="86">
      <c r="B86" s="21"/>
    </row>
    <row r="87">
      <c r="B87" s="21"/>
    </row>
    <row r="88">
      <c r="B88" s="21"/>
    </row>
    <row r="89">
      <c r="B89" s="21"/>
    </row>
    <row r="90">
      <c r="B90" s="21"/>
    </row>
    <row r="91">
      <c r="B91" s="21"/>
    </row>
    <row r="92">
      <c r="B92" s="21"/>
    </row>
    <row r="93">
      <c r="B93" s="21"/>
    </row>
    <row r="94">
      <c r="B94" s="21"/>
    </row>
    <row r="95">
      <c r="B95" s="21"/>
    </row>
    <row r="96">
      <c r="B96" s="21"/>
    </row>
    <row r="97">
      <c r="B97" s="21"/>
    </row>
    <row r="98">
      <c r="B98" s="21"/>
    </row>
    <row r="99">
      <c r="B99" s="21"/>
    </row>
    <row r="100">
      <c r="B100" s="21"/>
    </row>
    <row r="101">
      <c r="B101" s="21"/>
    </row>
    <row r="102">
      <c r="B102" s="21"/>
    </row>
    <row r="103">
      <c r="B103" s="21"/>
    </row>
    <row r="104">
      <c r="B104" s="21"/>
    </row>
    <row r="105">
      <c r="B105" s="21"/>
    </row>
    <row r="106">
      <c r="B106" s="21"/>
    </row>
    <row r="107">
      <c r="B107" s="21"/>
    </row>
    <row r="108">
      <c r="B108" s="21"/>
    </row>
    <row r="109">
      <c r="B109" s="21"/>
    </row>
    <row r="110">
      <c r="B110" s="21"/>
    </row>
    <row r="111">
      <c r="B111" s="21"/>
    </row>
    <row r="112">
      <c r="B112" s="21"/>
    </row>
    <row r="113">
      <c r="B113" s="21"/>
    </row>
    <row r="114">
      <c r="B114" s="21"/>
    </row>
    <row r="115">
      <c r="B115" s="21"/>
    </row>
    <row r="116">
      <c r="B116" s="21"/>
    </row>
    <row r="117">
      <c r="B117" s="21"/>
    </row>
    <row r="118">
      <c r="B118" s="21"/>
    </row>
    <row r="119">
      <c r="B119" s="21"/>
    </row>
    <row r="120">
      <c r="B120" s="21"/>
    </row>
    <row r="121">
      <c r="B121" s="21"/>
    </row>
    <row r="122">
      <c r="B122" s="21"/>
    </row>
    <row r="123">
      <c r="B123" s="21"/>
    </row>
    <row r="124">
      <c r="B124" s="21"/>
    </row>
    <row r="125">
      <c r="B125" s="21"/>
    </row>
    <row r="126">
      <c r="B126" s="21"/>
    </row>
    <row r="127">
      <c r="B127" s="21"/>
    </row>
    <row r="128">
      <c r="B128" s="21"/>
    </row>
    <row r="129">
      <c r="B129" s="21"/>
    </row>
    <row r="130">
      <c r="B130" s="21"/>
    </row>
    <row r="131">
      <c r="B131" s="21"/>
    </row>
    <row r="132">
      <c r="B132" s="21"/>
    </row>
    <row r="133">
      <c r="B133" s="21"/>
    </row>
    <row r="134">
      <c r="B134" s="21"/>
    </row>
    <row r="135">
      <c r="B135" s="21"/>
    </row>
    <row r="136">
      <c r="B136" s="21"/>
    </row>
    <row r="137">
      <c r="B137" s="21"/>
    </row>
    <row r="138">
      <c r="B138" s="21"/>
    </row>
    <row r="139">
      <c r="B139" s="21"/>
    </row>
    <row r="140">
      <c r="B140" s="21"/>
    </row>
    <row r="141">
      <c r="B141" s="21"/>
    </row>
    <row r="142">
      <c r="B142" s="21"/>
    </row>
    <row r="143">
      <c r="B143" s="21"/>
    </row>
    <row r="144">
      <c r="B144" s="21"/>
    </row>
    <row r="145">
      <c r="B145" s="21"/>
    </row>
    <row r="146">
      <c r="B146" s="21"/>
    </row>
    <row r="147">
      <c r="B147" s="21"/>
    </row>
    <row r="148">
      <c r="B148" s="21"/>
    </row>
    <row r="149">
      <c r="B149" s="21"/>
    </row>
    <row r="150">
      <c r="B150" s="21"/>
    </row>
    <row r="151">
      <c r="B151" s="21"/>
    </row>
    <row r="152">
      <c r="B152" s="21"/>
    </row>
    <row r="153">
      <c r="B153" s="21"/>
    </row>
    <row r="154">
      <c r="B154" s="21"/>
    </row>
    <row r="155">
      <c r="B155" s="21"/>
    </row>
    <row r="156">
      <c r="B156" s="21"/>
    </row>
    <row r="157">
      <c r="B157" s="21"/>
    </row>
    <row r="158">
      <c r="B158" s="21"/>
    </row>
    <row r="159">
      <c r="B159" s="21"/>
    </row>
    <row r="160">
      <c r="B160" s="21"/>
    </row>
    <row r="161">
      <c r="B161" s="21"/>
    </row>
    <row r="162">
      <c r="B162" s="21"/>
    </row>
    <row r="163">
      <c r="B163" s="21"/>
    </row>
    <row r="164">
      <c r="B164" s="21"/>
    </row>
    <row r="165">
      <c r="B165" s="21"/>
    </row>
    <row r="166">
      <c r="B166" s="21"/>
    </row>
    <row r="167">
      <c r="B167" s="21"/>
    </row>
    <row r="168">
      <c r="B168" s="21"/>
    </row>
    <row r="169">
      <c r="B169" s="21"/>
    </row>
    <row r="170">
      <c r="B170" s="21"/>
    </row>
    <row r="171">
      <c r="B171" s="21"/>
    </row>
    <row r="172">
      <c r="B172" s="21"/>
    </row>
    <row r="173">
      <c r="B173" s="21"/>
    </row>
    <row r="174">
      <c r="B174" s="21"/>
    </row>
    <row r="175">
      <c r="B175" s="21"/>
    </row>
    <row r="176">
      <c r="B176" s="21"/>
    </row>
    <row r="177">
      <c r="B177" s="21"/>
    </row>
    <row r="178">
      <c r="B178" s="21"/>
    </row>
    <row r="179">
      <c r="B179" s="21"/>
    </row>
    <row r="180">
      <c r="B180" s="21"/>
    </row>
    <row r="181">
      <c r="B181" s="21"/>
    </row>
    <row r="182">
      <c r="B182" s="21"/>
    </row>
    <row r="183">
      <c r="B183" s="21"/>
    </row>
    <row r="184">
      <c r="B184" s="21"/>
    </row>
    <row r="185">
      <c r="B185" s="21"/>
    </row>
    <row r="186">
      <c r="B186" s="21"/>
    </row>
    <row r="187">
      <c r="B187" s="21"/>
    </row>
    <row r="188">
      <c r="B188" s="21"/>
    </row>
    <row r="189">
      <c r="B189" s="21"/>
    </row>
    <row r="190">
      <c r="B190" s="21"/>
    </row>
    <row r="191">
      <c r="B191" s="21"/>
    </row>
    <row r="192">
      <c r="B192" s="21"/>
    </row>
    <row r="193">
      <c r="B193" s="21"/>
    </row>
    <row r="194">
      <c r="B194" s="21"/>
    </row>
    <row r="195">
      <c r="B195" s="21"/>
    </row>
    <row r="196">
      <c r="B196" s="21"/>
    </row>
    <row r="197">
      <c r="B197" s="21"/>
    </row>
    <row r="198">
      <c r="B198" s="21"/>
    </row>
    <row r="199">
      <c r="B199" s="21"/>
    </row>
    <row r="200">
      <c r="B200" s="21"/>
    </row>
    <row r="201">
      <c r="B201" s="21"/>
    </row>
    <row r="202">
      <c r="B202" s="21"/>
    </row>
    <row r="203">
      <c r="B203" s="21"/>
    </row>
    <row r="204">
      <c r="B204" s="21"/>
    </row>
    <row r="205">
      <c r="B205" s="21"/>
    </row>
    <row r="206">
      <c r="B206" s="21"/>
    </row>
    <row r="207">
      <c r="B207" s="21"/>
    </row>
    <row r="208">
      <c r="B208" s="21"/>
    </row>
    <row r="209">
      <c r="B209" s="21"/>
    </row>
    <row r="210">
      <c r="B210" s="21"/>
    </row>
    <row r="211">
      <c r="B211" s="21"/>
    </row>
    <row r="212">
      <c r="B212" s="21"/>
    </row>
    <row r="213">
      <c r="B213" s="21"/>
    </row>
    <row r="214">
      <c r="B214" s="21"/>
    </row>
    <row r="215">
      <c r="B215" s="21"/>
    </row>
    <row r="216">
      <c r="B216" s="21"/>
    </row>
    <row r="217">
      <c r="B217" s="21"/>
    </row>
    <row r="218">
      <c r="B218" s="21"/>
    </row>
    <row r="219">
      <c r="B219" s="21"/>
    </row>
    <row r="220">
      <c r="B220" s="21"/>
    </row>
    <row r="221">
      <c r="B221" s="21"/>
    </row>
    <row r="222">
      <c r="B222" s="21"/>
    </row>
    <row r="223">
      <c r="B223" s="21"/>
    </row>
    <row r="224">
      <c r="B224" s="21"/>
    </row>
    <row r="225">
      <c r="B225" s="21"/>
    </row>
    <row r="226">
      <c r="B226" s="21"/>
    </row>
    <row r="227">
      <c r="B227" s="21"/>
    </row>
    <row r="228">
      <c r="B228" s="21"/>
    </row>
    <row r="229">
      <c r="B229" s="21"/>
    </row>
    <row r="230">
      <c r="B230" s="21"/>
    </row>
    <row r="231">
      <c r="B231" s="21"/>
    </row>
    <row r="232">
      <c r="B232" s="21"/>
    </row>
    <row r="233">
      <c r="B233" s="21"/>
    </row>
    <row r="234">
      <c r="B234" s="21"/>
    </row>
    <row r="235">
      <c r="B235" s="21"/>
    </row>
    <row r="236">
      <c r="B236" s="21"/>
    </row>
    <row r="237">
      <c r="B237" s="21"/>
    </row>
    <row r="238">
      <c r="B238" s="21"/>
    </row>
    <row r="239">
      <c r="B239" s="21"/>
    </row>
    <row r="240">
      <c r="B240" s="21"/>
    </row>
    <row r="241">
      <c r="B241" s="21"/>
    </row>
    <row r="242">
      <c r="B242" s="21"/>
    </row>
    <row r="243">
      <c r="B243" s="21"/>
    </row>
    <row r="244">
      <c r="B244" s="21"/>
    </row>
    <row r="245">
      <c r="B245" s="21"/>
    </row>
    <row r="246">
      <c r="B246" s="21"/>
    </row>
    <row r="247">
      <c r="B247" s="21"/>
    </row>
    <row r="248">
      <c r="B248" s="21"/>
    </row>
    <row r="249">
      <c r="B249" s="21"/>
    </row>
    <row r="250">
      <c r="B250" s="21"/>
    </row>
    <row r="251">
      <c r="B251" s="21"/>
    </row>
    <row r="252">
      <c r="B252" s="21"/>
    </row>
    <row r="253">
      <c r="B253" s="21"/>
    </row>
    <row r="254">
      <c r="B254" s="21"/>
    </row>
    <row r="255">
      <c r="B255" s="21"/>
    </row>
    <row r="256">
      <c r="B256" s="21"/>
    </row>
    <row r="257">
      <c r="B257" s="21"/>
    </row>
    <row r="258">
      <c r="B258" s="21"/>
    </row>
    <row r="259">
      <c r="B259" s="21"/>
    </row>
    <row r="260">
      <c r="B260" s="21"/>
    </row>
    <row r="261">
      <c r="B261" s="21"/>
    </row>
    <row r="262">
      <c r="B262" s="21"/>
    </row>
    <row r="263">
      <c r="B263" s="21"/>
    </row>
    <row r="264">
      <c r="B264" s="21"/>
    </row>
    <row r="265">
      <c r="B265" s="21"/>
    </row>
    <row r="266">
      <c r="B266" s="21"/>
    </row>
    <row r="267">
      <c r="B267" s="21"/>
    </row>
    <row r="268">
      <c r="B268" s="21"/>
    </row>
    <row r="269">
      <c r="B269" s="21"/>
    </row>
    <row r="270">
      <c r="B270" s="21"/>
    </row>
    <row r="271">
      <c r="B271" s="21"/>
    </row>
    <row r="272">
      <c r="B272" s="21"/>
    </row>
    <row r="273">
      <c r="B273" s="21"/>
    </row>
    <row r="274">
      <c r="B274" s="21"/>
    </row>
    <row r="275">
      <c r="B275" s="21"/>
    </row>
    <row r="276">
      <c r="B276" s="21"/>
    </row>
    <row r="277">
      <c r="B277" s="21"/>
    </row>
    <row r="278">
      <c r="B278" s="21"/>
    </row>
    <row r="279">
      <c r="B279" s="21"/>
    </row>
    <row r="280">
      <c r="B280" s="21"/>
    </row>
    <row r="281">
      <c r="B281" s="21"/>
    </row>
    <row r="282">
      <c r="B282" s="21"/>
    </row>
    <row r="283">
      <c r="B283" s="21"/>
    </row>
    <row r="284">
      <c r="B284" s="21"/>
    </row>
    <row r="285">
      <c r="B285" s="21"/>
    </row>
    <row r="286">
      <c r="B286" s="21"/>
    </row>
    <row r="287">
      <c r="B287" s="21"/>
    </row>
    <row r="288">
      <c r="B288" s="21"/>
    </row>
    <row r="289">
      <c r="B289" s="21"/>
    </row>
    <row r="290">
      <c r="B290" s="21"/>
    </row>
    <row r="291">
      <c r="B291" s="21"/>
    </row>
    <row r="292">
      <c r="B292" s="21"/>
    </row>
    <row r="293">
      <c r="B293" s="21"/>
    </row>
    <row r="294">
      <c r="B294" s="21"/>
    </row>
    <row r="295">
      <c r="B295" s="21"/>
    </row>
    <row r="296">
      <c r="B296" s="21"/>
    </row>
    <row r="297">
      <c r="B297" s="21"/>
    </row>
    <row r="298">
      <c r="B298" s="21"/>
    </row>
    <row r="299">
      <c r="B299" s="21"/>
    </row>
    <row r="300">
      <c r="B300" s="21"/>
    </row>
    <row r="301">
      <c r="B301" s="21"/>
    </row>
    <row r="302">
      <c r="B302" s="21"/>
    </row>
    <row r="303">
      <c r="B303" s="21"/>
    </row>
    <row r="304">
      <c r="B304" s="21"/>
    </row>
    <row r="305">
      <c r="B305" s="21"/>
    </row>
    <row r="306">
      <c r="B306" s="21"/>
    </row>
    <row r="307">
      <c r="B307" s="21"/>
    </row>
    <row r="308">
      <c r="B308" s="21"/>
    </row>
    <row r="309">
      <c r="B309" s="21"/>
    </row>
    <row r="310">
      <c r="B310" s="21"/>
    </row>
    <row r="311">
      <c r="B311" s="21"/>
    </row>
    <row r="312">
      <c r="B312" s="21"/>
    </row>
    <row r="313">
      <c r="B313" s="21"/>
    </row>
    <row r="314">
      <c r="B314" s="21"/>
    </row>
    <row r="315">
      <c r="B315" s="21"/>
    </row>
    <row r="316">
      <c r="B316" s="21"/>
    </row>
    <row r="317">
      <c r="B317" s="21"/>
    </row>
    <row r="318">
      <c r="B318" s="21"/>
    </row>
    <row r="319">
      <c r="B319" s="21"/>
    </row>
    <row r="320">
      <c r="B320" s="21"/>
    </row>
    <row r="321">
      <c r="B321" s="21"/>
    </row>
    <row r="322">
      <c r="B322" s="21"/>
    </row>
    <row r="323">
      <c r="B323" s="21"/>
    </row>
    <row r="324">
      <c r="B324" s="21"/>
    </row>
    <row r="325">
      <c r="B325" s="21"/>
    </row>
    <row r="326">
      <c r="B326" s="21"/>
    </row>
    <row r="327">
      <c r="B327" s="21"/>
    </row>
    <row r="328">
      <c r="B328" s="21"/>
    </row>
    <row r="329">
      <c r="B329" s="21"/>
    </row>
    <row r="330">
      <c r="B330" s="21"/>
    </row>
    <row r="331">
      <c r="B331" s="21"/>
    </row>
    <row r="332">
      <c r="B332" s="21"/>
    </row>
    <row r="333">
      <c r="B333" s="21"/>
    </row>
    <row r="334">
      <c r="B334" s="21"/>
    </row>
    <row r="335">
      <c r="B335" s="21"/>
    </row>
    <row r="336">
      <c r="B336" s="21"/>
    </row>
    <row r="337">
      <c r="B337" s="21"/>
    </row>
    <row r="338">
      <c r="B338" s="21"/>
    </row>
    <row r="339">
      <c r="B339" s="21"/>
    </row>
    <row r="340">
      <c r="B340" s="21"/>
    </row>
    <row r="341">
      <c r="B341" s="21"/>
    </row>
    <row r="342">
      <c r="B342" s="21"/>
    </row>
    <row r="343">
      <c r="B343" s="21"/>
    </row>
    <row r="344">
      <c r="B344" s="21"/>
    </row>
    <row r="345">
      <c r="B345" s="21"/>
    </row>
    <row r="346">
      <c r="B346" s="21"/>
    </row>
    <row r="347">
      <c r="B347" s="21"/>
    </row>
    <row r="348">
      <c r="B348" s="21"/>
    </row>
    <row r="349">
      <c r="B349" s="21"/>
    </row>
    <row r="350">
      <c r="B350" s="21"/>
    </row>
    <row r="351">
      <c r="B351" s="21"/>
    </row>
    <row r="352">
      <c r="B352" s="21"/>
    </row>
    <row r="353">
      <c r="B353" s="21"/>
    </row>
    <row r="354">
      <c r="B354" s="21"/>
    </row>
    <row r="355">
      <c r="B355" s="21"/>
    </row>
    <row r="356">
      <c r="B356" s="21"/>
    </row>
    <row r="357">
      <c r="B357" s="21"/>
    </row>
    <row r="358">
      <c r="B358" s="21"/>
    </row>
    <row r="359">
      <c r="B359" s="21"/>
    </row>
    <row r="360">
      <c r="B360" s="21"/>
    </row>
    <row r="361">
      <c r="B361" s="21"/>
    </row>
    <row r="362">
      <c r="B362" s="21"/>
    </row>
    <row r="363">
      <c r="B363" s="21"/>
    </row>
    <row r="364">
      <c r="B364" s="21"/>
    </row>
    <row r="365">
      <c r="B365" s="21"/>
    </row>
    <row r="366">
      <c r="B366" s="21"/>
    </row>
    <row r="367">
      <c r="B367" s="21"/>
    </row>
    <row r="368">
      <c r="B368" s="21"/>
    </row>
    <row r="369">
      <c r="B369" s="21"/>
    </row>
    <row r="370">
      <c r="B370" s="21"/>
    </row>
    <row r="371">
      <c r="B371" s="21"/>
    </row>
    <row r="372">
      <c r="B372" s="21"/>
    </row>
    <row r="373">
      <c r="B373" s="21"/>
    </row>
    <row r="374">
      <c r="B374" s="21"/>
    </row>
    <row r="375">
      <c r="B375" s="21"/>
    </row>
    <row r="376">
      <c r="B376" s="21"/>
    </row>
    <row r="377">
      <c r="B377" s="21"/>
    </row>
    <row r="378">
      <c r="B378" s="21"/>
    </row>
    <row r="379">
      <c r="B379" s="21"/>
    </row>
    <row r="380">
      <c r="B380" s="21"/>
    </row>
    <row r="381">
      <c r="B381" s="21"/>
    </row>
    <row r="382">
      <c r="B382" s="21"/>
    </row>
    <row r="383">
      <c r="B383" s="21"/>
    </row>
    <row r="384">
      <c r="B384" s="21"/>
    </row>
    <row r="385">
      <c r="B385" s="21"/>
    </row>
    <row r="386">
      <c r="B386" s="21"/>
    </row>
    <row r="387">
      <c r="B387" s="21"/>
    </row>
    <row r="388">
      <c r="B388" s="21"/>
    </row>
    <row r="389">
      <c r="B389" s="21"/>
    </row>
    <row r="390">
      <c r="B390" s="21"/>
    </row>
    <row r="391">
      <c r="B391" s="21"/>
    </row>
    <row r="392">
      <c r="B392" s="21"/>
    </row>
    <row r="393">
      <c r="B393" s="21"/>
    </row>
    <row r="394">
      <c r="B394" s="21"/>
    </row>
    <row r="395">
      <c r="B395" s="21"/>
    </row>
    <row r="396">
      <c r="B396" s="21"/>
    </row>
    <row r="397">
      <c r="B397" s="21"/>
    </row>
    <row r="398">
      <c r="B398" s="21"/>
    </row>
    <row r="399">
      <c r="B399" s="21"/>
    </row>
    <row r="400">
      <c r="B400" s="21"/>
    </row>
    <row r="401">
      <c r="B401" s="21"/>
    </row>
    <row r="402">
      <c r="B402" s="21"/>
    </row>
    <row r="403">
      <c r="B403" s="21"/>
    </row>
    <row r="404">
      <c r="B404" s="21"/>
    </row>
    <row r="405">
      <c r="B405" s="21"/>
    </row>
    <row r="406">
      <c r="B406" s="21"/>
    </row>
    <row r="407">
      <c r="B407" s="21"/>
    </row>
    <row r="408">
      <c r="B408" s="21"/>
    </row>
    <row r="409">
      <c r="B409" s="21"/>
    </row>
    <row r="410">
      <c r="B410" s="21"/>
    </row>
    <row r="411">
      <c r="B411" s="21"/>
    </row>
    <row r="412">
      <c r="B412" s="21"/>
    </row>
    <row r="413">
      <c r="B413" s="21"/>
    </row>
    <row r="414">
      <c r="B414" s="21"/>
    </row>
    <row r="415">
      <c r="B415" s="21"/>
    </row>
    <row r="416">
      <c r="B416" s="21"/>
    </row>
    <row r="417">
      <c r="B417" s="21"/>
    </row>
    <row r="418">
      <c r="B418" s="21"/>
    </row>
    <row r="419">
      <c r="B419" s="21"/>
    </row>
    <row r="420">
      <c r="B420" s="21"/>
    </row>
    <row r="421">
      <c r="B421" s="21"/>
    </row>
    <row r="422">
      <c r="B422" s="21"/>
    </row>
    <row r="423">
      <c r="B423" s="21"/>
    </row>
    <row r="424">
      <c r="B424" s="21"/>
    </row>
    <row r="425">
      <c r="B425" s="21"/>
    </row>
    <row r="426">
      <c r="B426" s="21"/>
    </row>
    <row r="427">
      <c r="B427" s="21"/>
    </row>
    <row r="428">
      <c r="B428" s="21"/>
    </row>
    <row r="429">
      <c r="B429" s="21"/>
    </row>
    <row r="430">
      <c r="B430" s="21"/>
    </row>
    <row r="431">
      <c r="B431" s="21"/>
    </row>
    <row r="432">
      <c r="B432" s="21"/>
    </row>
    <row r="433">
      <c r="B433" s="21"/>
    </row>
    <row r="434">
      <c r="B434" s="21"/>
    </row>
    <row r="435">
      <c r="B435" s="21"/>
    </row>
    <row r="436">
      <c r="B436" s="21"/>
    </row>
    <row r="437">
      <c r="B437" s="21"/>
    </row>
    <row r="438">
      <c r="B438" s="21"/>
    </row>
    <row r="439">
      <c r="B439" s="21"/>
    </row>
    <row r="440">
      <c r="B440" s="21"/>
    </row>
    <row r="441">
      <c r="B441" s="21"/>
    </row>
    <row r="442">
      <c r="B442" s="21"/>
    </row>
    <row r="443">
      <c r="B443" s="21"/>
    </row>
    <row r="444">
      <c r="B444" s="21"/>
    </row>
    <row r="445">
      <c r="B445" s="21"/>
    </row>
    <row r="446">
      <c r="B446" s="21"/>
    </row>
    <row r="447">
      <c r="B447" s="21"/>
    </row>
    <row r="448">
      <c r="B448" s="21"/>
    </row>
    <row r="449">
      <c r="B449" s="21"/>
    </row>
    <row r="450">
      <c r="B450" s="21"/>
    </row>
    <row r="451">
      <c r="B451" s="21"/>
    </row>
    <row r="452">
      <c r="B452" s="21"/>
    </row>
    <row r="453">
      <c r="B453" s="21"/>
    </row>
    <row r="454">
      <c r="B454" s="21"/>
    </row>
    <row r="455">
      <c r="B455" s="21"/>
    </row>
    <row r="456">
      <c r="B456" s="21"/>
    </row>
    <row r="457">
      <c r="B457" s="21"/>
    </row>
    <row r="458">
      <c r="B458" s="21"/>
    </row>
    <row r="459">
      <c r="B459" s="21"/>
    </row>
    <row r="460">
      <c r="B460" s="21"/>
    </row>
    <row r="461">
      <c r="B461" s="21"/>
    </row>
    <row r="462">
      <c r="B462" s="21"/>
    </row>
    <row r="463">
      <c r="B463" s="21"/>
    </row>
    <row r="464">
      <c r="B464" s="21"/>
    </row>
    <row r="465">
      <c r="B465" s="21"/>
    </row>
    <row r="466">
      <c r="B466" s="21"/>
    </row>
    <row r="467">
      <c r="B467" s="21"/>
    </row>
    <row r="468">
      <c r="B468" s="21"/>
    </row>
    <row r="469">
      <c r="B469" s="21"/>
    </row>
    <row r="470">
      <c r="B470" s="21"/>
    </row>
    <row r="471">
      <c r="B471" s="21"/>
    </row>
    <row r="472">
      <c r="B472" s="21"/>
    </row>
    <row r="473">
      <c r="B473" s="21"/>
    </row>
    <row r="474">
      <c r="B474" s="21"/>
    </row>
    <row r="475">
      <c r="B475" s="21"/>
    </row>
    <row r="476">
      <c r="B476" s="21"/>
    </row>
    <row r="477">
      <c r="B477" s="21"/>
    </row>
    <row r="478">
      <c r="B478" s="21"/>
    </row>
    <row r="479">
      <c r="B479" s="21"/>
    </row>
    <row r="480">
      <c r="B480" s="21"/>
    </row>
    <row r="481">
      <c r="B481" s="21"/>
    </row>
    <row r="482">
      <c r="B482" s="21"/>
    </row>
    <row r="483">
      <c r="B483" s="21"/>
    </row>
    <row r="484">
      <c r="B484" s="21"/>
    </row>
    <row r="485">
      <c r="B485" s="21"/>
    </row>
    <row r="486">
      <c r="B486" s="21"/>
    </row>
    <row r="487">
      <c r="B487" s="21"/>
    </row>
    <row r="488">
      <c r="B488" s="21"/>
    </row>
    <row r="489">
      <c r="B489" s="21"/>
    </row>
    <row r="490">
      <c r="B490" s="21"/>
    </row>
    <row r="491">
      <c r="B491" s="21"/>
    </row>
    <row r="492">
      <c r="B492" s="21"/>
    </row>
    <row r="493">
      <c r="B493" s="21"/>
    </row>
    <row r="494">
      <c r="B494" s="21"/>
    </row>
    <row r="495">
      <c r="B495" s="21"/>
    </row>
    <row r="496">
      <c r="B496" s="21"/>
    </row>
    <row r="497">
      <c r="B497" s="21"/>
    </row>
    <row r="498">
      <c r="B498" s="21"/>
    </row>
    <row r="499">
      <c r="B499" s="21"/>
    </row>
    <row r="500">
      <c r="B500" s="21"/>
    </row>
    <row r="501">
      <c r="B501" s="21"/>
    </row>
    <row r="502">
      <c r="B502" s="21"/>
    </row>
    <row r="503">
      <c r="B503" s="21"/>
    </row>
    <row r="504">
      <c r="B504" s="21"/>
    </row>
    <row r="505">
      <c r="B505" s="21"/>
    </row>
    <row r="506">
      <c r="B506" s="21"/>
    </row>
    <row r="507">
      <c r="B507" s="21"/>
    </row>
    <row r="508">
      <c r="B508" s="21"/>
    </row>
    <row r="509">
      <c r="B509" s="21"/>
    </row>
    <row r="510">
      <c r="B510" s="21"/>
    </row>
    <row r="511">
      <c r="B511" s="21"/>
    </row>
    <row r="512">
      <c r="B512" s="21"/>
    </row>
    <row r="513">
      <c r="B513" s="21"/>
    </row>
    <row r="514">
      <c r="B514" s="21"/>
    </row>
    <row r="515">
      <c r="B515" s="21"/>
    </row>
    <row r="516">
      <c r="B516" s="21"/>
    </row>
    <row r="517">
      <c r="B517" s="21"/>
    </row>
    <row r="518">
      <c r="B518" s="21"/>
    </row>
    <row r="519">
      <c r="B519" s="21"/>
    </row>
    <row r="520">
      <c r="B520" s="21"/>
    </row>
    <row r="521">
      <c r="B521" s="21"/>
    </row>
    <row r="522">
      <c r="B522" s="21"/>
    </row>
    <row r="523">
      <c r="B523" s="21"/>
    </row>
    <row r="524">
      <c r="B524" s="21"/>
    </row>
    <row r="525">
      <c r="B525" s="21"/>
    </row>
    <row r="526">
      <c r="B526" s="21"/>
    </row>
    <row r="527">
      <c r="B527" s="21"/>
    </row>
    <row r="528">
      <c r="B528" s="21"/>
    </row>
    <row r="529">
      <c r="B529" s="21"/>
    </row>
    <row r="530">
      <c r="B530" s="21"/>
    </row>
    <row r="531">
      <c r="B531" s="21"/>
    </row>
    <row r="532">
      <c r="B532" s="21"/>
    </row>
    <row r="533">
      <c r="B533" s="21"/>
    </row>
    <row r="534">
      <c r="B534" s="21"/>
    </row>
    <row r="535">
      <c r="B535" s="21"/>
    </row>
    <row r="536">
      <c r="B536" s="21"/>
    </row>
    <row r="537">
      <c r="B537" s="21"/>
    </row>
    <row r="538">
      <c r="B538" s="21"/>
    </row>
    <row r="539">
      <c r="B539" s="21"/>
    </row>
    <row r="540">
      <c r="B540" s="21"/>
    </row>
    <row r="541">
      <c r="B541" s="21"/>
    </row>
    <row r="542">
      <c r="B542" s="21"/>
    </row>
    <row r="543">
      <c r="B543" s="21"/>
    </row>
    <row r="544">
      <c r="B544" s="21"/>
    </row>
    <row r="545">
      <c r="B545" s="21"/>
    </row>
    <row r="546">
      <c r="B546" s="21"/>
    </row>
    <row r="547">
      <c r="B547" s="21"/>
    </row>
    <row r="548">
      <c r="B548" s="21"/>
    </row>
    <row r="549">
      <c r="B549" s="21"/>
    </row>
    <row r="550">
      <c r="B550" s="21"/>
    </row>
    <row r="551">
      <c r="B551" s="21"/>
    </row>
    <row r="552">
      <c r="B552" s="21"/>
    </row>
    <row r="553">
      <c r="B553" s="21"/>
    </row>
    <row r="554">
      <c r="B554" s="21"/>
    </row>
    <row r="555">
      <c r="B555" s="21"/>
    </row>
    <row r="556">
      <c r="B556" s="21"/>
    </row>
    <row r="557">
      <c r="B557" s="21"/>
    </row>
    <row r="558">
      <c r="B558" s="21"/>
    </row>
    <row r="559">
      <c r="B559" s="21"/>
    </row>
    <row r="560">
      <c r="B560" s="21"/>
    </row>
    <row r="561">
      <c r="B561" s="21"/>
    </row>
    <row r="562">
      <c r="B562" s="21"/>
    </row>
    <row r="563">
      <c r="B563" s="21"/>
    </row>
    <row r="564">
      <c r="B564" s="21"/>
    </row>
    <row r="565">
      <c r="B565" s="21"/>
    </row>
    <row r="566">
      <c r="B566" s="21"/>
    </row>
    <row r="567">
      <c r="B567" s="21"/>
    </row>
    <row r="568">
      <c r="B568" s="21"/>
    </row>
    <row r="569">
      <c r="B569" s="21"/>
    </row>
    <row r="570">
      <c r="B570" s="21"/>
    </row>
    <row r="571">
      <c r="B571" s="21"/>
    </row>
    <row r="572">
      <c r="B572" s="21"/>
    </row>
    <row r="573">
      <c r="B573" s="21"/>
    </row>
    <row r="574">
      <c r="B574" s="21"/>
    </row>
    <row r="575">
      <c r="B575" s="21"/>
    </row>
    <row r="576">
      <c r="B576" s="21"/>
    </row>
    <row r="577">
      <c r="B577" s="21"/>
    </row>
    <row r="578">
      <c r="B578" s="21"/>
    </row>
    <row r="579">
      <c r="B579" s="21"/>
    </row>
    <row r="580">
      <c r="B580" s="21"/>
    </row>
    <row r="581">
      <c r="B581" s="21"/>
    </row>
    <row r="582">
      <c r="B582" s="21"/>
    </row>
    <row r="583">
      <c r="B583" s="21"/>
    </row>
    <row r="584">
      <c r="B584" s="21"/>
    </row>
    <row r="585">
      <c r="B585" s="21"/>
    </row>
    <row r="586">
      <c r="B586" s="21"/>
    </row>
    <row r="587">
      <c r="B587" s="21"/>
    </row>
    <row r="588">
      <c r="B588" s="21"/>
    </row>
    <row r="589">
      <c r="B589" s="21"/>
    </row>
    <row r="590">
      <c r="B590" s="21"/>
    </row>
    <row r="591">
      <c r="B591" s="21"/>
    </row>
    <row r="592">
      <c r="B592" s="21"/>
    </row>
    <row r="593">
      <c r="B593" s="21"/>
    </row>
    <row r="594">
      <c r="B594" s="21"/>
    </row>
    <row r="595">
      <c r="B595" s="21"/>
    </row>
    <row r="596">
      <c r="B596" s="21"/>
    </row>
    <row r="597">
      <c r="B597" s="21"/>
    </row>
    <row r="598">
      <c r="B598" s="21"/>
    </row>
    <row r="599">
      <c r="B599" s="21"/>
    </row>
    <row r="600">
      <c r="B600" s="21"/>
    </row>
    <row r="601">
      <c r="B601" s="21"/>
    </row>
    <row r="602">
      <c r="B602" s="21"/>
    </row>
    <row r="603">
      <c r="B603" s="21"/>
    </row>
    <row r="604">
      <c r="B604" s="21"/>
    </row>
    <row r="605">
      <c r="B605" s="21"/>
    </row>
    <row r="606">
      <c r="B606" s="21"/>
    </row>
    <row r="607">
      <c r="B607" s="21"/>
    </row>
    <row r="608">
      <c r="B608" s="21"/>
    </row>
    <row r="609">
      <c r="B609" s="21"/>
    </row>
    <row r="610">
      <c r="B610" s="21"/>
    </row>
    <row r="611">
      <c r="B611" s="21"/>
    </row>
    <row r="612">
      <c r="B612" s="21"/>
    </row>
    <row r="613">
      <c r="B613" s="21"/>
    </row>
    <row r="614">
      <c r="B614" s="21"/>
    </row>
    <row r="615">
      <c r="B615" s="21"/>
    </row>
    <row r="616">
      <c r="B616" s="21"/>
    </row>
    <row r="617">
      <c r="B617" s="21"/>
    </row>
    <row r="618">
      <c r="B618" s="21"/>
    </row>
    <row r="619">
      <c r="B619" s="21"/>
    </row>
    <row r="620">
      <c r="B620" s="21"/>
    </row>
    <row r="621">
      <c r="B621" s="21"/>
    </row>
    <row r="622">
      <c r="B622" s="21"/>
    </row>
    <row r="623">
      <c r="B623" s="21"/>
    </row>
    <row r="624">
      <c r="B624" s="21"/>
    </row>
    <row r="625">
      <c r="B625" s="21"/>
    </row>
    <row r="626">
      <c r="B626" s="21"/>
    </row>
    <row r="627">
      <c r="B627" s="21"/>
    </row>
    <row r="628">
      <c r="B628" s="21"/>
    </row>
    <row r="629">
      <c r="B629" s="21"/>
    </row>
    <row r="630">
      <c r="B630" s="21"/>
    </row>
    <row r="631">
      <c r="B631" s="21"/>
    </row>
    <row r="632">
      <c r="B632" s="21"/>
    </row>
    <row r="633">
      <c r="B633" s="21"/>
    </row>
    <row r="634">
      <c r="B634" s="21"/>
    </row>
    <row r="635">
      <c r="B635" s="21"/>
    </row>
    <row r="636">
      <c r="B636" s="21"/>
    </row>
    <row r="637">
      <c r="B637" s="21"/>
    </row>
    <row r="638">
      <c r="B638" s="21"/>
    </row>
    <row r="639">
      <c r="B639" s="21"/>
    </row>
    <row r="640">
      <c r="B640" s="21"/>
    </row>
    <row r="641">
      <c r="B641" s="21"/>
    </row>
    <row r="642">
      <c r="B642" s="21"/>
    </row>
    <row r="643">
      <c r="B643" s="21"/>
    </row>
    <row r="644">
      <c r="B644" s="21"/>
    </row>
    <row r="645">
      <c r="B645" s="21"/>
    </row>
    <row r="646">
      <c r="B646" s="21"/>
    </row>
    <row r="647">
      <c r="B647" s="21"/>
    </row>
    <row r="648">
      <c r="B648" s="21"/>
    </row>
    <row r="649">
      <c r="B649" s="21"/>
    </row>
    <row r="650">
      <c r="B650" s="21"/>
    </row>
    <row r="651">
      <c r="B651" s="21"/>
    </row>
    <row r="652">
      <c r="B652" s="21"/>
    </row>
    <row r="653">
      <c r="B653" s="21"/>
    </row>
    <row r="654">
      <c r="B654" s="21"/>
    </row>
    <row r="655">
      <c r="B655" s="21"/>
    </row>
    <row r="656">
      <c r="B656" s="21"/>
    </row>
    <row r="657">
      <c r="B657" s="21"/>
    </row>
    <row r="658">
      <c r="B658" s="21"/>
    </row>
    <row r="659">
      <c r="B659" s="21"/>
    </row>
    <row r="660">
      <c r="B660" s="21"/>
    </row>
    <row r="661">
      <c r="B661" s="21"/>
    </row>
    <row r="662">
      <c r="B662" s="21"/>
    </row>
    <row r="663">
      <c r="B663" s="21"/>
    </row>
    <row r="664">
      <c r="B664" s="21"/>
    </row>
    <row r="665">
      <c r="B665" s="21"/>
    </row>
    <row r="666">
      <c r="B666" s="21"/>
    </row>
    <row r="667">
      <c r="B667" s="21"/>
    </row>
    <row r="668">
      <c r="B668" s="21"/>
    </row>
    <row r="669">
      <c r="B669" s="21"/>
    </row>
    <row r="670">
      <c r="B670" s="21"/>
    </row>
    <row r="671">
      <c r="B671" s="21"/>
    </row>
    <row r="672">
      <c r="B672" s="21"/>
    </row>
    <row r="673">
      <c r="B673" s="21"/>
    </row>
    <row r="674">
      <c r="B674" s="21"/>
    </row>
    <row r="675">
      <c r="B675" s="21"/>
    </row>
    <row r="676">
      <c r="B676" s="21"/>
    </row>
    <row r="677">
      <c r="B677" s="21"/>
    </row>
    <row r="678">
      <c r="B678" s="21"/>
    </row>
    <row r="679">
      <c r="B679" s="21"/>
    </row>
    <row r="680">
      <c r="B680" s="21"/>
    </row>
    <row r="681">
      <c r="B681" s="21"/>
    </row>
    <row r="682">
      <c r="B682" s="21"/>
    </row>
    <row r="683">
      <c r="B683" s="21"/>
    </row>
    <row r="684">
      <c r="B684" s="21"/>
    </row>
    <row r="685">
      <c r="B685" s="21"/>
    </row>
    <row r="686">
      <c r="B686" s="21"/>
    </row>
    <row r="687">
      <c r="B687" s="21"/>
    </row>
    <row r="688">
      <c r="B688" s="21"/>
    </row>
    <row r="689">
      <c r="B689" s="21"/>
    </row>
    <row r="690">
      <c r="B690" s="21"/>
    </row>
    <row r="691">
      <c r="B691" s="21"/>
    </row>
    <row r="692">
      <c r="B692" s="21"/>
    </row>
    <row r="693">
      <c r="B693" s="21"/>
    </row>
    <row r="694">
      <c r="B694" s="21"/>
    </row>
    <row r="695">
      <c r="B695" s="21"/>
    </row>
    <row r="696">
      <c r="B696" s="21"/>
    </row>
    <row r="697">
      <c r="B697" s="21"/>
    </row>
    <row r="698">
      <c r="B698" s="21"/>
    </row>
    <row r="699">
      <c r="B699" s="21"/>
    </row>
    <row r="700">
      <c r="B700" s="21"/>
    </row>
    <row r="701">
      <c r="B701" s="21"/>
    </row>
    <row r="702">
      <c r="B702" s="21"/>
    </row>
    <row r="703">
      <c r="B703" s="21"/>
    </row>
    <row r="704">
      <c r="B704" s="21"/>
    </row>
    <row r="705">
      <c r="B705" s="21"/>
    </row>
    <row r="706">
      <c r="B706" s="21"/>
    </row>
    <row r="707">
      <c r="B707" s="21"/>
    </row>
    <row r="708">
      <c r="B708" s="21"/>
    </row>
    <row r="709">
      <c r="B709" s="21"/>
    </row>
    <row r="710">
      <c r="B710" s="21"/>
    </row>
    <row r="711">
      <c r="B711" s="21"/>
    </row>
    <row r="712">
      <c r="B712" s="21"/>
    </row>
    <row r="713">
      <c r="B713" s="21"/>
    </row>
    <row r="714">
      <c r="B714" s="21"/>
    </row>
    <row r="715">
      <c r="B715" s="21"/>
    </row>
    <row r="716">
      <c r="B716" s="21"/>
    </row>
    <row r="717">
      <c r="B717" s="21"/>
    </row>
    <row r="718">
      <c r="B718" s="21"/>
    </row>
    <row r="719">
      <c r="B719" s="21"/>
    </row>
    <row r="720">
      <c r="B720" s="21"/>
    </row>
    <row r="721">
      <c r="B721" s="21"/>
    </row>
    <row r="722">
      <c r="B722" s="21"/>
    </row>
    <row r="723">
      <c r="B723" s="21"/>
    </row>
    <row r="724">
      <c r="B724" s="21"/>
    </row>
    <row r="725">
      <c r="B725" s="21"/>
    </row>
    <row r="726">
      <c r="B726" s="21"/>
    </row>
    <row r="727">
      <c r="B727" s="21"/>
    </row>
    <row r="728">
      <c r="B728" s="21"/>
    </row>
    <row r="729">
      <c r="B729" s="21"/>
    </row>
    <row r="730">
      <c r="B730" s="21"/>
    </row>
    <row r="731">
      <c r="B731" s="21"/>
    </row>
    <row r="732">
      <c r="B732" s="21"/>
    </row>
    <row r="733">
      <c r="B733" s="21"/>
    </row>
    <row r="734">
      <c r="B734" s="21"/>
    </row>
    <row r="735">
      <c r="B735" s="21"/>
    </row>
    <row r="736">
      <c r="B736" s="21"/>
    </row>
    <row r="737">
      <c r="B737" s="21"/>
    </row>
    <row r="738">
      <c r="B738" s="21"/>
    </row>
    <row r="739">
      <c r="B739" s="21"/>
    </row>
    <row r="740">
      <c r="B740" s="21"/>
    </row>
    <row r="741">
      <c r="B741" s="21"/>
    </row>
    <row r="742">
      <c r="B742" s="21"/>
    </row>
    <row r="743">
      <c r="B743" s="21"/>
    </row>
    <row r="744">
      <c r="B744" s="21"/>
    </row>
    <row r="745">
      <c r="B745" s="21"/>
    </row>
    <row r="746">
      <c r="B746" s="21"/>
    </row>
    <row r="747">
      <c r="B747" s="21"/>
    </row>
    <row r="748">
      <c r="B748" s="21"/>
    </row>
    <row r="749">
      <c r="B749" s="21"/>
    </row>
    <row r="750">
      <c r="B750" s="21"/>
    </row>
    <row r="751">
      <c r="B751" s="21"/>
    </row>
    <row r="752">
      <c r="B752" s="21"/>
    </row>
    <row r="753">
      <c r="B753" s="21"/>
    </row>
    <row r="754">
      <c r="B754" s="21"/>
    </row>
    <row r="755">
      <c r="B755" s="21"/>
    </row>
    <row r="756">
      <c r="B756" s="21"/>
    </row>
    <row r="757">
      <c r="B757" s="21"/>
    </row>
    <row r="758">
      <c r="B758" s="21"/>
    </row>
    <row r="759">
      <c r="B759" s="21"/>
    </row>
    <row r="760">
      <c r="B760" s="21"/>
    </row>
    <row r="761">
      <c r="B761" s="21"/>
    </row>
    <row r="762">
      <c r="B762" s="21"/>
    </row>
    <row r="763">
      <c r="B763" s="21"/>
    </row>
    <row r="764">
      <c r="B764" s="21"/>
    </row>
    <row r="765">
      <c r="B765" s="21"/>
    </row>
    <row r="766">
      <c r="B766" s="21"/>
    </row>
    <row r="767">
      <c r="B767" s="21"/>
    </row>
    <row r="768">
      <c r="B768" s="21"/>
    </row>
    <row r="769">
      <c r="B769" s="21"/>
    </row>
    <row r="770">
      <c r="B770" s="21"/>
    </row>
    <row r="771">
      <c r="B771" s="21"/>
    </row>
    <row r="772">
      <c r="B772" s="21"/>
    </row>
    <row r="773">
      <c r="B773" s="21"/>
    </row>
    <row r="774">
      <c r="B774" s="21"/>
    </row>
    <row r="775">
      <c r="B775" s="21"/>
    </row>
    <row r="776">
      <c r="B776" s="21"/>
    </row>
    <row r="777">
      <c r="B777" s="21"/>
    </row>
    <row r="778">
      <c r="B778" s="21"/>
    </row>
    <row r="779">
      <c r="B779" s="21"/>
    </row>
    <row r="780">
      <c r="B780" s="21"/>
    </row>
    <row r="781">
      <c r="B781" s="21"/>
    </row>
    <row r="782">
      <c r="B782" s="21"/>
    </row>
    <row r="783">
      <c r="B783" s="21"/>
    </row>
    <row r="784">
      <c r="B784" s="21"/>
    </row>
    <row r="785">
      <c r="B785" s="21"/>
    </row>
    <row r="786">
      <c r="B786" s="21"/>
    </row>
    <row r="787">
      <c r="B787" s="21"/>
    </row>
    <row r="788">
      <c r="B788" s="21"/>
    </row>
    <row r="789">
      <c r="B789" s="21"/>
    </row>
    <row r="790">
      <c r="B790" s="21"/>
    </row>
    <row r="791">
      <c r="B791" s="21"/>
    </row>
    <row r="792">
      <c r="B792" s="21"/>
    </row>
    <row r="793">
      <c r="B793" s="21"/>
    </row>
    <row r="794">
      <c r="B794" s="21"/>
    </row>
    <row r="795">
      <c r="B795" s="21"/>
    </row>
    <row r="796">
      <c r="B796" s="21"/>
    </row>
    <row r="797">
      <c r="B797" s="21"/>
    </row>
    <row r="798">
      <c r="B798" s="21"/>
    </row>
    <row r="799">
      <c r="B799" s="21"/>
    </row>
    <row r="800">
      <c r="B800" s="21"/>
    </row>
    <row r="801">
      <c r="B801" s="21"/>
    </row>
    <row r="802">
      <c r="B802" s="21"/>
    </row>
    <row r="803">
      <c r="B803" s="21"/>
    </row>
    <row r="804">
      <c r="B804" s="21"/>
    </row>
    <row r="805">
      <c r="B805" s="21"/>
    </row>
    <row r="806">
      <c r="B806" s="21"/>
    </row>
    <row r="807">
      <c r="B807" s="21"/>
    </row>
    <row r="808">
      <c r="B808" s="21"/>
    </row>
    <row r="809">
      <c r="B809" s="21"/>
    </row>
    <row r="810">
      <c r="B810" s="21"/>
    </row>
    <row r="811">
      <c r="B811" s="21"/>
    </row>
    <row r="812">
      <c r="B812" s="21"/>
    </row>
    <row r="813">
      <c r="B813" s="21"/>
    </row>
    <row r="814">
      <c r="B814" s="21"/>
    </row>
    <row r="815">
      <c r="B815" s="21"/>
    </row>
    <row r="816">
      <c r="B816" s="21"/>
    </row>
    <row r="817">
      <c r="B817" s="21"/>
    </row>
    <row r="818">
      <c r="B818" s="21"/>
    </row>
    <row r="819">
      <c r="B819" s="21"/>
    </row>
    <row r="820">
      <c r="B820" s="21"/>
    </row>
    <row r="821">
      <c r="B821" s="21"/>
    </row>
    <row r="822">
      <c r="B822" s="21"/>
    </row>
    <row r="823">
      <c r="B823" s="21"/>
    </row>
    <row r="824">
      <c r="B824" s="21"/>
    </row>
    <row r="825">
      <c r="B825" s="21"/>
    </row>
    <row r="826">
      <c r="B826" s="21"/>
    </row>
    <row r="827">
      <c r="B827" s="21"/>
    </row>
    <row r="828">
      <c r="B828" s="21"/>
    </row>
    <row r="829">
      <c r="B829" s="21"/>
    </row>
    <row r="830">
      <c r="B830" s="21"/>
    </row>
    <row r="831">
      <c r="B831" s="21"/>
    </row>
    <row r="832">
      <c r="B832" s="21"/>
    </row>
    <row r="833">
      <c r="B833" s="21"/>
    </row>
    <row r="834">
      <c r="B834" s="21"/>
    </row>
    <row r="835">
      <c r="B835" s="21"/>
    </row>
    <row r="836">
      <c r="B836" s="21"/>
    </row>
    <row r="837">
      <c r="B837" s="21"/>
    </row>
    <row r="838">
      <c r="B838" s="21"/>
    </row>
    <row r="839">
      <c r="B839" s="21"/>
    </row>
    <row r="840">
      <c r="B840" s="21"/>
    </row>
    <row r="841">
      <c r="B841" s="21"/>
    </row>
    <row r="842">
      <c r="B842" s="21"/>
    </row>
    <row r="843">
      <c r="B843" s="21"/>
    </row>
    <row r="844">
      <c r="B844" s="21"/>
    </row>
    <row r="845">
      <c r="B845" s="21"/>
    </row>
    <row r="846">
      <c r="B846" s="21"/>
    </row>
    <row r="847">
      <c r="B847" s="21"/>
    </row>
    <row r="848">
      <c r="B848" s="21"/>
    </row>
    <row r="849">
      <c r="B849" s="21"/>
    </row>
    <row r="850">
      <c r="B850" s="21"/>
    </row>
    <row r="851">
      <c r="B851" s="21"/>
    </row>
    <row r="852">
      <c r="B852" s="21"/>
    </row>
    <row r="853">
      <c r="B853" s="21"/>
    </row>
    <row r="854">
      <c r="B854" s="21"/>
    </row>
    <row r="855">
      <c r="B855" s="21"/>
    </row>
    <row r="856">
      <c r="B856" s="21"/>
    </row>
    <row r="857">
      <c r="B857" s="21"/>
    </row>
    <row r="858">
      <c r="B858" s="21"/>
    </row>
    <row r="859">
      <c r="B859" s="21"/>
    </row>
    <row r="860">
      <c r="B860" s="21"/>
    </row>
    <row r="861">
      <c r="B861" s="21"/>
    </row>
    <row r="862">
      <c r="B862" s="21"/>
    </row>
    <row r="863">
      <c r="B863" s="21"/>
    </row>
    <row r="864">
      <c r="B864" s="21"/>
    </row>
    <row r="865">
      <c r="B865" s="21"/>
    </row>
    <row r="866">
      <c r="B866" s="21"/>
    </row>
    <row r="867">
      <c r="B867" s="21"/>
    </row>
    <row r="868">
      <c r="B868" s="21"/>
    </row>
    <row r="869">
      <c r="B869" s="21"/>
    </row>
    <row r="870">
      <c r="B870" s="21"/>
    </row>
    <row r="871">
      <c r="B871" s="21"/>
    </row>
    <row r="872">
      <c r="B872" s="21"/>
    </row>
    <row r="873">
      <c r="B873" s="21"/>
    </row>
    <row r="874">
      <c r="B874" s="21"/>
    </row>
    <row r="875">
      <c r="B875" s="21"/>
    </row>
    <row r="876">
      <c r="B876" s="21"/>
    </row>
    <row r="877">
      <c r="B877" s="21"/>
    </row>
    <row r="878">
      <c r="B878" s="21"/>
    </row>
    <row r="879">
      <c r="B879" s="21"/>
    </row>
    <row r="880">
      <c r="B880" s="21"/>
    </row>
    <row r="881">
      <c r="B881" s="21"/>
    </row>
    <row r="882">
      <c r="B882" s="21"/>
    </row>
    <row r="883">
      <c r="B883" s="21"/>
    </row>
    <row r="884">
      <c r="B884" s="21"/>
    </row>
    <row r="885">
      <c r="B885" s="21"/>
    </row>
    <row r="886">
      <c r="B886" s="21"/>
    </row>
    <row r="887">
      <c r="B887" s="21"/>
    </row>
    <row r="888">
      <c r="B888" s="21"/>
    </row>
    <row r="889">
      <c r="B889" s="21"/>
    </row>
    <row r="890">
      <c r="B890" s="21"/>
    </row>
    <row r="891">
      <c r="B891" s="21"/>
    </row>
    <row r="892">
      <c r="B892" s="21"/>
    </row>
    <row r="893">
      <c r="B893" s="21"/>
    </row>
    <row r="894">
      <c r="B894" s="21"/>
    </row>
    <row r="895">
      <c r="B895" s="21"/>
    </row>
    <row r="896">
      <c r="B896" s="21"/>
    </row>
    <row r="897">
      <c r="B897" s="21"/>
    </row>
    <row r="898">
      <c r="B898" s="21"/>
    </row>
    <row r="899">
      <c r="B899" s="21"/>
    </row>
    <row r="900">
      <c r="B900" s="21"/>
    </row>
    <row r="901">
      <c r="B901" s="21"/>
    </row>
    <row r="902">
      <c r="B902" s="21"/>
    </row>
    <row r="903">
      <c r="B903" s="21"/>
    </row>
    <row r="904">
      <c r="B904" s="21"/>
    </row>
    <row r="905">
      <c r="B905" s="21"/>
    </row>
    <row r="906">
      <c r="B906" s="21"/>
    </row>
    <row r="907">
      <c r="B907" s="21"/>
    </row>
    <row r="908">
      <c r="B908" s="21"/>
    </row>
    <row r="909">
      <c r="B909" s="21"/>
    </row>
    <row r="910">
      <c r="B910" s="21"/>
    </row>
    <row r="911">
      <c r="B911" s="21"/>
    </row>
    <row r="912">
      <c r="B912" s="21"/>
    </row>
    <row r="913">
      <c r="B913" s="21"/>
    </row>
    <row r="914">
      <c r="B914" s="21"/>
    </row>
    <row r="915">
      <c r="B915" s="21"/>
    </row>
    <row r="916">
      <c r="B916" s="21"/>
    </row>
    <row r="917">
      <c r="B917" s="21"/>
    </row>
    <row r="918">
      <c r="B918" s="21"/>
    </row>
    <row r="919">
      <c r="B919" s="21"/>
    </row>
    <row r="920">
      <c r="B920" s="21"/>
    </row>
    <row r="921">
      <c r="B921" s="21"/>
    </row>
    <row r="922">
      <c r="B922" s="21"/>
    </row>
    <row r="923">
      <c r="B923" s="21"/>
    </row>
    <row r="924">
      <c r="B924" s="21"/>
    </row>
    <row r="925">
      <c r="B925" s="21"/>
    </row>
    <row r="926">
      <c r="B926" s="21"/>
    </row>
    <row r="927">
      <c r="B927" s="21"/>
    </row>
    <row r="928">
      <c r="B928" s="21"/>
    </row>
    <row r="929">
      <c r="B929" s="21"/>
    </row>
    <row r="930">
      <c r="B930" s="21"/>
    </row>
    <row r="931">
      <c r="B931" s="21"/>
    </row>
    <row r="932">
      <c r="B932" s="21"/>
    </row>
    <row r="933">
      <c r="B933" s="21"/>
    </row>
    <row r="934">
      <c r="B934" s="21"/>
    </row>
    <row r="935">
      <c r="B935" s="21"/>
    </row>
    <row r="936">
      <c r="B936" s="21"/>
    </row>
    <row r="937">
      <c r="B937" s="21"/>
    </row>
    <row r="938">
      <c r="B938" s="21"/>
    </row>
    <row r="939">
      <c r="B939" s="21"/>
    </row>
    <row r="940">
      <c r="B940" s="21"/>
    </row>
    <row r="941">
      <c r="B941" s="21"/>
    </row>
    <row r="942">
      <c r="B942" s="21"/>
    </row>
    <row r="943">
      <c r="B943" s="21"/>
    </row>
    <row r="944">
      <c r="B944" s="21"/>
    </row>
    <row r="945">
      <c r="B945" s="21"/>
    </row>
    <row r="946">
      <c r="B946" s="21"/>
    </row>
    <row r="947">
      <c r="B947" s="21"/>
    </row>
    <row r="948">
      <c r="B948" s="21"/>
    </row>
    <row r="949">
      <c r="B949" s="21"/>
    </row>
    <row r="950">
      <c r="B950" s="21"/>
    </row>
    <row r="951">
      <c r="B951" s="21"/>
    </row>
    <row r="952">
      <c r="B952" s="21"/>
    </row>
    <row r="953">
      <c r="B953" s="21"/>
    </row>
    <row r="954">
      <c r="B954" s="21"/>
    </row>
    <row r="955">
      <c r="B955" s="21"/>
    </row>
    <row r="956">
      <c r="B956" s="21"/>
    </row>
    <row r="957">
      <c r="B957" s="21"/>
    </row>
    <row r="958">
      <c r="B958" s="21"/>
    </row>
    <row r="959">
      <c r="B959" s="21"/>
    </row>
    <row r="960">
      <c r="B960" s="21"/>
    </row>
    <row r="961">
      <c r="B961" s="21"/>
    </row>
    <row r="962">
      <c r="B962" s="21"/>
    </row>
    <row r="963">
      <c r="B963" s="21"/>
    </row>
    <row r="964">
      <c r="B964" s="21"/>
    </row>
    <row r="965">
      <c r="B965" s="21"/>
    </row>
    <row r="966">
      <c r="B966" s="21"/>
    </row>
    <row r="967">
      <c r="B967" s="21"/>
    </row>
    <row r="968">
      <c r="B968" s="21"/>
    </row>
    <row r="969">
      <c r="B969" s="21"/>
    </row>
    <row r="970">
      <c r="B970" s="21"/>
    </row>
    <row r="971">
      <c r="B971" s="21"/>
    </row>
    <row r="972">
      <c r="B972" s="21"/>
    </row>
    <row r="973">
      <c r="B973" s="21"/>
    </row>
    <row r="974">
      <c r="B974" s="21"/>
    </row>
    <row r="975">
      <c r="B975" s="21"/>
    </row>
    <row r="976">
      <c r="B976" s="21"/>
    </row>
    <row r="977">
      <c r="B977" s="21"/>
    </row>
    <row r="978">
      <c r="B978" s="21"/>
    </row>
    <row r="979">
      <c r="B979" s="21"/>
    </row>
    <row r="980">
      <c r="B980" s="21"/>
    </row>
    <row r="981">
      <c r="B981" s="21"/>
    </row>
    <row r="982">
      <c r="B982" s="21"/>
    </row>
    <row r="983">
      <c r="B983" s="21"/>
    </row>
    <row r="984">
      <c r="B984" s="21"/>
    </row>
    <row r="985">
      <c r="B985" s="21"/>
    </row>
    <row r="986">
      <c r="B986" s="21"/>
    </row>
    <row r="987">
      <c r="B987" s="21"/>
    </row>
    <row r="988">
      <c r="B988" s="21"/>
    </row>
    <row r="989">
      <c r="B989" s="21"/>
    </row>
    <row r="990">
      <c r="B990" s="21"/>
    </row>
    <row r="991">
      <c r="B991" s="21"/>
    </row>
    <row r="992">
      <c r="B992" s="21"/>
    </row>
    <row r="993">
      <c r="B993" s="21"/>
    </row>
    <row r="994">
      <c r="B994" s="21"/>
    </row>
    <row r="995">
      <c r="B995" s="21"/>
    </row>
    <row r="996">
      <c r="B996" s="21"/>
    </row>
    <row r="997">
      <c r="B997" s="21"/>
    </row>
    <row r="998">
      <c r="B998" s="21"/>
    </row>
    <row r="999">
      <c r="B999" s="21"/>
    </row>
    <row r="1000">
      <c r="B1000" s="21"/>
    </row>
  </sheetData>
  <mergeCells count="8">
    <mergeCell ref="B2:C2"/>
    <mergeCell ref="E2:F2"/>
    <mergeCell ref="H2:I2"/>
    <mergeCell ref="K2:L2"/>
    <mergeCell ref="N2:O2"/>
    <mergeCell ref="Q2:R2"/>
    <mergeCell ref="T2:U2"/>
    <mergeCell ref="W2:X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75"/>
    <col customWidth="1" min="4" max="4" width="16.0"/>
    <col customWidth="1" min="12" max="12" width="10.13"/>
  </cols>
  <sheetData>
    <row r="1">
      <c r="A1" s="42" t="s">
        <v>431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7" t="s">
        <v>337</v>
      </c>
      <c r="K1" s="17" t="s">
        <v>338</v>
      </c>
      <c r="L1" s="18" t="s">
        <v>339</v>
      </c>
      <c r="M1" s="17" t="s">
        <v>340</v>
      </c>
      <c r="N1" s="17" t="s">
        <v>341</v>
      </c>
      <c r="O1" s="19" t="s">
        <v>342</v>
      </c>
      <c r="P1" s="19" t="s">
        <v>343</v>
      </c>
      <c r="Q1" s="19" t="s">
        <v>344</v>
      </c>
      <c r="R1" s="19" t="s">
        <v>345</v>
      </c>
      <c r="S1" s="19" t="s">
        <v>346</v>
      </c>
      <c r="T1" s="19" t="s">
        <v>347</v>
      </c>
      <c r="U1" s="19" t="s">
        <v>348</v>
      </c>
      <c r="V1" s="19" t="s">
        <v>349</v>
      </c>
      <c r="W1" s="19" t="s">
        <v>350</v>
      </c>
      <c r="X1" s="19" t="s">
        <v>351</v>
      </c>
      <c r="Y1" s="20" t="s">
        <v>352</v>
      </c>
      <c r="Z1" s="20" t="s">
        <v>353</v>
      </c>
      <c r="AA1" s="19" t="s">
        <v>354</v>
      </c>
      <c r="AB1" s="20" t="s">
        <v>355</v>
      </c>
      <c r="AC1" s="20" t="s">
        <v>356</v>
      </c>
      <c r="AD1" s="20" t="s">
        <v>357</v>
      </c>
      <c r="AE1" s="20" t="s">
        <v>358</v>
      </c>
      <c r="AF1" s="20" t="s">
        <v>359</v>
      </c>
      <c r="AG1" s="19" t="s">
        <v>360</v>
      </c>
      <c r="AH1" s="19" t="s">
        <v>361</v>
      </c>
      <c r="AI1" s="19" t="s">
        <v>362</v>
      </c>
      <c r="AJ1" s="19" t="s">
        <v>363</v>
      </c>
      <c r="AK1" s="19" t="s">
        <v>364</v>
      </c>
      <c r="AL1" s="20" t="s">
        <v>365</v>
      </c>
      <c r="AM1" s="19" t="s">
        <v>366</v>
      </c>
      <c r="AN1" s="19" t="s">
        <v>367</v>
      </c>
      <c r="AO1" s="19" t="s">
        <v>368</v>
      </c>
      <c r="AP1" s="19" t="s">
        <v>369</v>
      </c>
      <c r="AQ1" s="19" t="s">
        <v>370</v>
      </c>
      <c r="AR1" s="19" t="s">
        <v>371</v>
      </c>
      <c r="AS1" s="20" t="s">
        <v>372</v>
      </c>
      <c r="AT1" s="20" t="s">
        <v>373</v>
      </c>
      <c r="AU1" s="20" t="s">
        <v>374</v>
      </c>
      <c r="AV1" s="20" t="s">
        <v>375</v>
      </c>
      <c r="AW1" s="20" t="s">
        <v>376</v>
      </c>
      <c r="AX1" s="19" t="s">
        <v>377</v>
      </c>
      <c r="AY1" s="19" t="s">
        <v>378</v>
      </c>
      <c r="AZ1" s="20" t="s">
        <v>379</v>
      </c>
      <c r="BA1" s="19" t="s">
        <v>380</v>
      </c>
      <c r="BB1" s="19" t="s">
        <v>381</v>
      </c>
      <c r="BC1" s="20" t="s">
        <v>382</v>
      </c>
      <c r="BD1" s="19" t="s">
        <v>383</v>
      </c>
      <c r="BE1" s="19" t="s">
        <v>384</v>
      </c>
      <c r="BF1" s="19" t="s">
        <v>385</v>
      </c>
      <c r="BG1" s="19" t="s">
        <v>386</v>
      </c>
      <c r="BH1" s="20" t="s">
        <v>387</v>
      </c>
      <c r="BI1" s="19" t="s">
        <v>388</v>
      </c>
      <c r="BJ1" s="20" t="s">
        <v>389</v>
      </c>
      <c r="BK1" s="19" t="s">
        <v>390</v>
      </c>
      <c r="BL1" s="19" t="s">
        <v>391</v>
      </c>
      <c r="BM1" s="19" t="s">
        <v>392</v>
      </c>
      <c r="BN1" s="43" t="s">
        <v>432</v>
      </c>
      <c r="BO1" s="43" t="s">
        <v>433</v>
      </c>
      <c r="BP1" s="43" t="s">
        <v>434</v>
      </c>
    </row>
    <row r="2">
      <c r="A2" s="3" t="s">
        <v>435</v>
      </c>
      <c r="B2" s="3">
        <v>1.0</v>
      </c>
      <c r="C2" s="3">
        <v>11.0</v>
      </c>
      <c r="D2" s="3">
        <v>2.0</v>
      </c>
      <c r="E2" s="41">
        <v>6.0</v>
      </c>
      <c r="F2" s="3">
        <v>2.0</v>
      </c>
      <c r="G2" s="3">
        <v>2.0</v>
      </c>
      <c r="H2" s="3">
        <v>1.0</v>
      </c>
      <c r="I2" s="3">
        <v>3.0</v>
      </c>
      <c r="J2" s="3">
        <v>4.0</v>
      </c>
      <c r="K2" s="3">
        <v>4.0</v>
      </c>
      <c r="L2" s="3">
        <v>5.0</v>
      </c>
      <c r="M2" s="3">
        <v>4.0</v>
      </c>
      <c r="N2" s="3">
        <v>5.0</v>
      </c>
      <c r="O2" s="3">
        <v>5.0</v>
      </c>
      <c r="P2" s="3">
        <v>4.0</v>
      </c>
      <c r="Q2" s="3">
        <v>4.0</v>
      </c>
      <c r="R2" s="3">
        <v>4.0</v>
      </c>
      <c r="S2" s="3">
        <v>5.0</v>
      </c>
      <c r="T2" s="3">
        <v>4.0</v>
      </c>
      <c r="U2" s="3">
        <v>4.0</v>
      </c>
      <c r="V2" s="3">
        <v>4.0</v>
      </c>
      <c r="W2" s="3">
        <v>5.0</v>
      </c>
      <c r="X2" s="3">
        <v>4.0</v>
      </c>
      <c r="Y2" s="44">
        <v>6.0</v>
      </c>
      <c r="Z2" s="44">
        <v>6.0</v>
      </c>
      <c r="AA2" s="3">
        <v>6.0</v>
      </c>
      <c r="AB2" s="44">
        <v>5.0</v>
      </c>
      <c r="AC2" s="44">
        <v>6.0</v>
      </c>
      <c r="AD2" s="44">
        <v>6.0</v>
      </c>
      <c r="AE2" s="44">
        <v>6.0</v>
      </c>
      <c r="AF2" s="44">
        <v>6.0</v>
      </c>
      <c r="AG2" s="3">
        <v>5.0</v>
      </c>
      <c r="AH2" s="3">
        <v>6.0</v>
      </c>
      <c r="AI2" s="3">
        <v>6.0</v>
      </c>
      <c r="AJ2" s="3">
        <v>6.0</v>
      </c>
      <c r="AK2" s="3">
        <v>2.0</v>
      </c>
      <c r="AL2" s="44">
        <v>2.0</v>
      </c>
      <c r="AM2" s="3">
        <v>6.0</v>
      </c>
      <c r="AN2" s="3">
        <v>6.0</v>
      </c>
      <c r="AO2" s="3">
        <v>6.0</v>
      </c>
      <c r="AP2" s="3">
        <v>6.0</v>
      </c>
      <c r="AQ2" s="3">
        <v>6.0</v>
      </c>
      <c r="AR2" s="3">
        <v>6.0</v>
      </c>
      <c r="AS2" s="44">
        <v>2.0</v>
      </c>
      <c r="AT2" s="44">
        <v>2.0</v>
      </c>
      <c r="AU2" s="44">
        <v>2.0</v>
      </c>
      <c r="AV2" s="44">
        <v>2.0</v>
      </c>
      <c r="AW2" s="44">
        <v>2.0</v>
      </c>
      <c r="AX2" s="3">
        <v>4.0</v>
      </c>
      <c r="AY2" s="3">
        <v>4.0</v>
      </c>
      <c r="AZ2" s="44">
        <v>2.0</v>
      </c>
      <c r="BA2" s="3">
        <v>2.0</v>
      </c>
      <c r="BB2" s="3">
        <v>2.0</v>
      </c>
      <c r="BC2" s="44">
        <v>2.0</v>
      </c>
      <c r="BD2" s="3">
        <v>3.0</v>
      </c>
      <c r="BE2" s="3">
        <v>4.0</v>
      </c>
      <c r="BF2" s="3">
        <v>3.0</v>
      </c>
      <c r="BG2" s="3">
        <v>4.0</v>
      </c>
      <c r="BH2" s="44">
        <v>2.0</v>
      </c>
      <c r="BI2" s="3">
        <v>3.0</v>
      </c>
      <c r="BJ2" s="44">
        <v>2.0</v>
      </c>
      <c r="BK2" s="3">
        <v>4.0</v>
      </c>
      <c r="BL2" s="3">
        <v>3.0</v>
      </c>
      <c r="BM2" s="3">
        <v>4.0</v>
      </c>
      <c r="BN2" s="3">
        <f t="shared" ref="BN2:BN896" si="1">sum(J2:X2)</f>
        <v>65</v>
      </c>
      <c r="BO2" s="3">
        <f t="shared" ref="BO2:BO896" si="2">sum(Y2:AR2)</f>
        <v>110</v>
      </c>
      <c r="BP2" s="3">
        <f t="shared" ref="BP2:BP896" si="3">sum(AS2:BM2)</f>
        <v>58</v>
      </c>
    </row>
    <row r="3">
      <c r="A3" s="3" t="s">
        <v>436</v>
      </c>
      <c r="B3" s="3">
        <v>2.0</v>
      </c>
      <c r="C3" s="3">
        <v>13.0</v>
      </c>
      <c r="D3" s="3">
        <v>4.0</v>
      </c>
      <c r="E3" s="41">
        <v>11.0</v>
      </c>
      <c r="F3" s="3">
        <v>1.0</v>
      </c>
      <c r="G3" s="3">
        <v>3.0</v>
      </c>
      <c r="H3" s="3">
        <v>1.0</v>
      </c>
      <c r="I3" s="3">
        <v>1.0</v>
      </c>
      <c r="J3" s="3">
        <v>4.0</v>
      </c>
      <c r="K3" s="3">
        <v>5.0</v>
      </c>
      <c r="L3" s="3">
        <v>4.0</v>
      </c>
      <c r="M3" s="3">
        <v>5.0</v>
      </c>
      <c r="N3" s="3">
        <v>3.0</v>
      </c>
      <c r="O3" s="3">
        <v>5.0</v>
      </c>
      <c r="P3" s="3">
        <v>4.0</v>
      </c>
      <c r="Q3" s="3">
        <v>5.0</v>
      </c>
      <c r="R3" s="3">
        <v>4.0</v>
      </c>
      <c r="S3" s="3">
        <v>5.0</v>
      </c>
      <c r="T3" s="3">
        <v>4.0</v>
      </c>
      <c r="U3" s="3">
        <v>5.0</v>
      </c>
      <c r="V3" s="3">
        <v>5.0</v>
      </c>
      <c r="W3" s="3">
        <v>3.0</v>
      </c>
      <c r="X3" s="3">
        <v>5.0</v>
      </c>
      <c r="Y3" s="44">
        <v>1.0</v>
      </c>
      <c r="Z3" s="44">
        <v>1.0</v>
      </c>
      <c r="AA3" s="3">
        <v>3.0</v>
      </c>
      <c r="AB3" s="44">
        <v>1.0</v>
      </c>
      <c r="AC3" s="44">
        <v>1.0</v>
      </c>
      <c r="AD3" s="44">
        <v>1.0</v>
      </c>
      <c r="AE3" s="44">
        <v>1.0</v>
      </c>
      <c r="AF3" s="44">
        <v>1.0</v>
      </c>
      <c r="AG3" s="3">
        <v>4.0</v>
      </c>
      <c r="AH3" s="3">
        <v>1.0</v>
      </c>
      <c r="AI3" s="3">
        <v>3.0</v>
      </c>
      <c r="AJ3" s="3">
        <v>1.0</v>
      </c>
      <c r="AK3" s="3">
        <v>6.0</v>
      </c>
      <c r="AL3" s="44">
        <v>1.0</v>
      </c>
      <c r="AM3" s="3">
        <v>5.0</v>
      </c>
      <c r="AN3" s="3">
        <v>5.0</v>
      </c>
      <c r="AO3" s="3">
        <v>1.0</v>
      </c>
      <c r="AP3" s="3">
        <v>1.0</v>
      </c>
      <c r="AQ3" s="3">
        <v>1.0</v>
      </c>
      <c r="AR3" s="3">
        <v>1.0</v>
      </c>
      <c r="AS3" s="44">
        <v>2.0</v>
      </c>
      <c r="AT3" s="44">
        <v>5.0</v>
      </c>
      <c r="AU3" s="44">
        <v>5.0</v>
      </c>
      <c r="AV3" s="44">
        <v>1.0</v>
      </c>
      <c r="AW3" s="44">
        <v>5.0</v>
      </c>
      <c r="AX3" s="3">
        <v>5.0</v>
      </c>
      <c r="AY3" s="3">
        <v>4.0</v>
      </c>
      <c r="AZ3" s="44">
        <v>4.0</v>
      </c>
      <c r="BA3" s="3">
        <v>5.0</v>
      </c>
      <c r="BB3" s="3">
        <v>5.0</v>
      </c>
      <c r="BC3" s="44">
        <v>5.0</v>
      </c>
      <c r="BD3" s="3">
        <v>4.0</v>
      </c>
      <c r="BE3" s="3">
        <v>5.0</v>
      </c>
      <c r="BF3" s="3">
        <v>4.0</v>
      </c>
      <c r="BG3" s="3">
        <v>5.0</v>
      </c>
      <c r="BH3" s="44">
        <v>2.0</v>
      </c>
      <c r="BI3" s="3">
        <v>5.0</v>
      </c>
      <c r="BJ3" s="44">
        <v>5.0</v>
      </c>
      <c r="BK3" s="3">
        <v>3.0</v>
      </c>
      <c r="BL3" s="3">
        <v>5.0</v>
      </c>
      <c r="BM3" s="3">
        <v>5.0</v>
      </c>
      <c r="BN3" s="3">
        <f t="shared" si="1"/>
        <v>66</v>
      </c>
      <c r="BO3" s="3">
        <f t="shared" si="2"/>
        <v>40</v>
      </c>
      <c r="BP3" s="3">
        <f t="shared" si="3"/>
        <v>89</v>
      </c>
    </row>
    <row r="4">
      <c r="A4" s="3" t="s">
        <v>437</v>
      </c>
      <c r="B4" s="3">
        <v>1.0</v>
      </c>
      <c r="C4" s="3">
        <v>12.0</v>
      </c>
      <c r="D4" s="3">
        <v>4.0</v>
      </c>
      <c r="E4" s="41">
        <v>11.0</v>
      </c>
      <c r="F4" s="3">
        <v>3.0</v>
      </c>
      <c r="G4" s="3">
        <v>1.0</v>
      </c>
      <c r="H4" s="3">
        <v>5.0</v>
      </c>
      <c r="I4" s="3">
        <v>3.0</v>
      </c>
      <c r="J4" s="3">
        <v>5.0</v>
      </c>
      <c r="K4" s="3">
        <v>5.0</v>
      </c>
      <c r="L4" s="3">
        <v>5.0</v>
      </c>
      <c r="M4" s="3">
        <v>5.0</v>
      </c>
      <c r="N4" s="3">
        <v>5.0</v>
      </c>
      <c r="O4" s="3">
        <v>5.0</v>
      </c>
      <c r="P4" s="3">
        <v>5.0</v>
      </c>
      <c r="Q4" s="3">
        <v>5.0</v>
      </c>
      <c r="R4" s="3">
        <v>5.0</v>
      </c>
      <c r="S4" s="3">
        <v>5.0</v>
      </c>
      <c r="T4" s="3">
        <v>5.0</v>
      </c>
      <c r="U4" s="3">
        <v>5.0</v>
      </c>
      <c r="V4" s="3">
        <v>5.0</v>
      </c>
      <c r="W4" s="3">
        <v>5.0</v>
      </c>
      <c r="X4" s="3">
        <v>5.0</v>
      </c>
      <c r="Y4" s="44">
        <v>1.0</v>
      </c>
      <c r="Z4" s="44">
        <v>1.0</v>
      </c>
      <c r="AA4" s="3">
        <v>7.0</v>
      </c>
      <c r="AB4" s="44">
        <v>1.0</v>
      </c>
      <c r="AC4" s="44">
        <v>1.0</v>
      </c>
      <c r="AD4" s="44">
        <v>1.0</v>
      </c>
      <c r="AE4" s="44">
        <v>1.0</v>
      </c>
      <c r="AF4" s="44">
        <v>1.0</v>
      </c>
      <c r="AG4" s="3">
        <v>7.0</v>
      </c>
      <c r="AH4" s="3">
        <v>7.0</v>
      </c>
      <c r="AI4" s="3">
        <v>7.0</v>
      </c>
      <c r="AJ4" s="3">
        <v>7.0</v>
      </c>
      <c r="AK4" s="3">
        <v>6.0</v>
      </c>
      <c r="AL4" s="44">
        <v>6.0</v>
      </c>
      <c r="AM4" s="3">
        <v>7.0</v>
      </c>
      <c r="AN4" s="3">
        <v>7.0</v>
      </c>
      <c r="AO4" s="3">
        <v>7.0</v>
      </c>
      <c r="AP4" s="3">
        <v>7.0</v>
      </c>
      <c r="AQ4" s="3">
        <v>7.0</v>
      </c>
      <c r="AR4" s="3">
        <v>7.0</v>
      </c>
      <c r="AS4" s="44">
        <v>1.0</v>
      </c>
      <c r="AT4" s="44">
        <v>1.0</v>
      </c>
      <c r="AU4" s="44">
        <v>1.0</v>
      </c>
      <c r="AV4" s="44">
        <v>1.0</v>
      </c>
      <c r="AW4" s="44">
        <v>1.0</v>
      </c>
      <c r="AX4" s="3">
        <v>2.0</v>
      </c>
      <c r="AY4" s="3">
        <v>2.0</v>
      </c>
      <c r="AZ4" s="44">
        <v>1.0</v>
      </c>
      <c r="BA4" s="3">
        <v>5.0</v>
      </c>
      <c r="BB4" s="3">
        <v>2.0</v>
      </c>
      <c r="BC4" s="44">
        <v>4.0</v>
      </c>
      <c r="BD4" s="3">
        <v>5.0</v>
      </c>
      <c r="BE4" s="3">
        <v>5.0</v>
      </c>
      <c r="BF4" s="3">
        <v>4.0</v>
      </c>
      <c r="BG4" s="3">
        <v>5.0</v>
      </c>
      <c r="BH4" s="44">
        <v>1.0</v>
      </c>
      <c r="BI4" s="3">
        <v>5.0</v>
      </c>
      <c r="BJ4" s="44">
        <v>1.0</v>
      </c>
      <c r="BK4" s="3">
        <v>5.0</v>
      </c>
      <c r="BL4" s="3">
        <v>5.0</v>
      </c>
      <c r="BM4" s="3">
        <v>4.0</v>
      </c>
      <c r="BN4" s="3">
        <f t="shared" si="1"/>
        <v>75</v>
      </c>
      <c r="BO4" s="3">
        <f t="shared" si="2"/>
        <v>96</v>
      </c>
      <c r="BP4" s="3">
        <f t="shared" si="3"/>
        <v>61</v>
      </c>
    </row>
    <row r="5">
      <c r="A5" s="3" t="s">
        <v>438</v>
      </c>
      <c r="B5" s="3">
        <v>1.0</v>
      </c>
      <c r="C5" s="3">
        <v>14.0</v>
      </c>
      <c r="D5" s="3">
        <v>2.0</v>
      </c>
      <c r="E5" s="41">
        <v>6.0</v>
      </c>
      <c r="F5" s="3">
        <v>2.0</v>
      </c>
      <c r="G5" s="3">
        <v>2.0</v>
      </c>
      <c r="H5" s="3">
        <v>4.0</v>
      </c>
      <c r="I5" s="3">
        <v>6.0</v>
      </c>
      <c r="J5" s="3">
        <v>5.0</v>
      </c>
      <c r="K5" s="3">
        <v>4.0</v>
      </c>
      <c r="L5" s="3">
        <v>5.0</v>
      </c>
      <c r="M5" s="3">
        <v>4.0</v>
      </c>
      <c r="N5" s="3">
        <v>5.0</v>
      </c>
      <c r="O5" s="3">
        <v>4.0</v>
      </c>
      <c r="P5" s="3">
        <v>5.0</v>
      </c>
      <c r="Q5" s="3">
        <v>4.0</v>
      </c>
      <c r="R5" s="3">
        <v>5.0</v>
      </c>
      <c r="S5" s="3">
        <v>4.0</v>
      </c>
      <c r="T5" s="3">
        <v>5.0</v>
      </c>
      <c r="U5" s="3">
        <v>4.0</v>
      </c>
      <c r="V5" s="3">
        <v>5.0</v>
      </c>
      <c r="W5" s="3">
        <v>4.0</v>
      </c>
      <c r="X5" s="3">
        <v>5.0</v>
      </c>
      <c r="Y5" s="44">
        <v>5.0</v>
      </c>
      <c r="Z5" s="44">
        <v>6.0</v>
      </c>
      <c r="AA5" s="3">
        <v>1.0</v>
      </c>
      <c r="AB5" s="44">
        <v>6.0</v>
      </c>
      <c r="AC5" s="44">
        <v>5.0</v>
      </c>
      <c r="AD5" s="44">
        <v>7.0</v>
      </c>
      <c r="AE5" s="44">
        <v>6.0</v>
      </c>
      <c r="AF5" s="44">
        <v>7.0</v>
      </c>
      <c r="AG5" s="3">
        <v>3.0</v>
      </c>
      <c r="AH5" s="3">
        <v>1.0</v>
      </c>
      <c r="AI5" s="3">
        <v>2.0</v>
      </c>
      <c r="AJ5" s="3">
        <v>1.0</v>
      </c>
      <c r="AK5" s="3">
        <v>3.0</v>
      </c>
      <c r="AL5" s="44">
        <v>6.0</v>
      </c>
      <c r="AM5" s="3">
        <v>3.0</v>
      </c>
      <c r="AN5" s="3">
        <v>1.0</v>
      </c>
      <c r="AO5" s="3">
        <v>3.0</v>
      </c>
      <c r="AP5" s="3">
        <v>1.0</v>
      </c>
      <c r="AQ5" s="3">
        <v>2.0</v>
      </c>
      <c r="AR5" s="3">
        <v>1.0</v>
      </c>
      <c r="AS5" s="44">
        <v>1.0</v>
      </c>
      <c r="AT5" s="44">
        <v>2.0</v>
      </c>
      <c r="AU5" s="44">
        <v>1.0</v>
      </c>
      <c r="AV5" s="44">
        <v>2.0</v>
      </c>
      <c r="AW5" s="44">
        <v>1.0</v>
      </c>
      <c r="AX5" s="3">
        <v>2.0</v>
      </c>
      <c r="AY5" s="3">
        <v>1.0</v>
      </c>
      <c r="AZ5" s="44">
        <v>2.0</v>
      </c>
      <c r="BA5" s="3">
        <v>1.0</v>
      </c>
      <c r="BB5" s="3">
        <v>2.0</v>
      </c>
      <c r="BC5" s="44">
        <v>1.0</v>
      </c>
      <c r="BD5" s="3">
        <v>2.0</v>
      </c>
      <c r="BE5" s="3">
        <v>1.0</v>
      </c>
      <c r="BF5" s="3">
        <v>2.0</v>
      </c>
      <c r="BG5" s="3">
        <v>2.0</v>
      </c>
      <c r="BH5" s="44">
        <v>2.0</v>
      </c>
      <c r="BI5" s="3">
        <v>2.0</v>
      </c>
      <c r="BJ5" s="44">
        <v>2.0</v>
      </c>
      <c r="BK5" s="3">
        <v>2.0</v>
      </c>
      <c r="BL5" s="3">
        <v>2.0</v>
      </c>
      <c r="BM5" s="3">
        <v>1.0</v>
      </c>
      <c r="BN5" s="3">
        <f t="shared" si="1"/>
        <v>68</v>
      </c>
      <c r="BO5" s="3">
        <f t="shared" si="2"/>
        <v>70</v>
      </c>
      <c r="BP5" s="3">
        <f t="shared" si="3"/>
        <v>34</v>
      </c>
    </row>
    <row r="6">
      <c r="A6" s="3" t="s">
        <v>439</v>
      </c>
      <c r="B6" s="3">
        <v>1.0</v>
      </c>
      <c r="C6" s="3">
        <v>15.0</v>
      </c>
      <c r="D6" s="3">
        <v>2.0</v>
      </c>
      <c r="E6" s="41">
        <v>8.0</v>
      </c>
      <c r="F6" s="3">
        <v>1.0</v>
      </c>
      <c r="G6" s="3">
        <v>2.0</v>
      </c>
      <c r="H6" s="3">
        <v>2.0</v>
      </c>
      <c r="I6" s="3">
        <v>1.0</v>
      </c>
      <c r="J6" s="3">
        <v>5.0</v>
      </c>
      <c r="K6" s="3">
        <v>4.0</v>
      </c>
      <c r="L6" s="3">
        <v>5.0</v>
      </c>
      <c r="M6" s="3">
        <v>4.0</v>
      </c>
      <c r="N6" s="3">
        <v>5.0</v>
      </c>
      <c r="O6" s="3">
        <v>4.0</v>
      </c>
      <c r="P6" s="3">
        <v>5.0</v>
      </c>
      <c r="Q6" s="3">
        <v>4.0</v>
      </c>
      <c r="R6" s="3">
        <v>5.0</v>
      </c>
      <c r="S6" s="3">
        <v>4.0</v>
      </c>
      <c r="T6" s="3">
        <v>5.0</v>
      </c>
      <c r="U6" s="3">
        <v>4.0</v>
      </c>
      <c r="V6" s="3">
        <v>5.0</v>
      </c>
      <c r="W6" s="3">
        <v>4.0</v>
      </c>
      <c r="X6" s="3">
        <v>5.0</v>
      </c>
      <c r="Y6" s="44">
        <v>1.0</v>
      </c>
      <c r="Z6" s="44">
        <v>2.0</v>
      </c>
      <c r="AA6" s="3">
        <v>7.0</v>
      </c>
      <c r="AB6" s="44">
        <v>3.0</v>
      </c>
      <c r="AC6" s="44">
        <v>2.0</v>
      </c>
      <c r="AD6" s="44">
        <v>1.0</v>
      </c>
      <c r="AE6" s="44">
        <v>2.0</v>
      </c>
      <c r="AF6" s="44">
        <v>1.0</v>
      </c>
      <c r="AG6" s="3">
        <v>5.0</v>
      </c>
      <c r="AH6" s="3">
        <v>6.0</v>
      </c>
      <c r="AI6" s="3">
        <v>7.0</v>
      </c>
      <c r="AJ6" s="3">
        <v>6.0</v>
      </c>
      <c r="AK6" s="3">
        <v>7.0</v>
      </c>
      <c r="AL6" s="44">
        <v>3.0</v>
      </c>
      <c r="AM6" s="3">
        <v>6.0</v>
      </c>
      <c r="AN6" s="3">
        <v>7.0</v>
      </c>
      <c r="AO6" s="3">
        <v>6.0</v>
      </c>
      <c r="AP6" s="3">
        <v>6.0</v>
      </c>
      <c r="AQ6" s="3">
        <v>7.0</v>
      </c>
      <c r="AR6" s="3">
        <v>5.0</v>
      </c>
      <c r="AS6" s="44">
        <v>1.0</v>
      </c>
      <c r="AT6" s="44">
        <v>2.0</v>
      </c>
      <c r="AU6" s="44">
        <v>1.0</v>
      </c>
      <c r="AV6" s="44">
        <v>2.0</v>
      </c>
      <c r="AW6" s="44">
        <v>1.0</v>
      </c>
      <c r="AX6" s="3">
        <v>4.0</v>
      </c>
      <c r="AY6" s="3">
        <v>5.0</v>
      </c>
      <c r="AZ6" s="44">
        <v>3.0</v>
      </c>
      <c r="BA6" s="3">
        <v>5.0</v>
      </c>
      <c r="BB6" s="3">
        <v>4.0</v>
      </c>
      <c r="BC6" s="44">
        <v>3.0</v>
      </c>
      <c r="BD6" s="3">
        <v>4.0</v>
      </c>
      <c r="BE6" s="3">
        <v>5.0</v>
      </c>
      <c r="BF6" s="3">
        <v>4.0</v>
      </c>
      <c r="BG6" s="3">
        <v>5.0</v>
      </c>
      <c r="BH6" s="44">
        <v>2.0</v>
      </c>
      <c r="BI6" s="3">
        <v>4.0</v>
      </c>
      <c r="BJ6" s="44">
        <v>1.0</v>
      </c>
      <c r="BK6" s="3">
        <v>4.0</v>
      </c>
      <c r="BL6" s="3">
        <v>5.0</v>
      </c>
      <c r="BM6" s="3">
        <v>4.0</v>
      </c>
      <c r="BN6" s="3">
        <f t="shared" si="1"/>
        <v>68</v>
      </c>
      <c r="BO6" s="3">
        <f t="shared" si="2"/>
        <v>90</v>
      </c>
      <c r="BP6" s="3">
        <f t="shared" si="3"/>
        <v>69</v>
      </c>
    </row>
    <row r="7">
      <c r="A7" s="3" t="s">
        <v>440</v>
      </c>
      <c r="B7" s="3">
        <v>1.0</v>
      </c>
      <c r="C7" s="3">
        <v>11.0</v>
      </c>
      <c r="D7" s="3">
        <v>2.0</v>
      </c>
      <c r="E7" s="41">
        <v>8.0</v>
      </c>
      <c r="F7" s="3">
        <v>2.0</v>
      </c>
      <c r="G7" s="3">
        <v>2.0</v>
      </c>
      <c r="H7" s="3">
        <v>2.0</v>
      </c>
      <c r="I7" s="3">
        <v>2.0</v>
      </c>
      <c r="J7" s="3">
        <v>4.0</v>
      </c>
      <c r="K7" s="3">
        <v>5.0</v>
      </c>
      <c r="L7" s="3">
        <v>5.0</v>
      </c>
      <c r="M7" s="3">
        <v>4.0</v>
      </c>
      <c r="N7" s="3">
        <v>4.0</v>
      </c>
      <c r="O7" s="3">
        <v>5.0</v>
      </c>
      <c r="P7" s="3">
        <v>5.0</v>
      </c>
      <c r="Q7" s="3">
        <v>4.0</v>
      </c>
      <c r="R7" s="3">
        <v>4.0</v>
      </c>
      <c r="S7" s="3">
        <v>5.0</v>
      </c>
      <c r="T7" s="3">
        <v>5.0</v>
      </c>
      <c r="U7" s="3">
        <v>5.0</v>
      </c>
      <c r="V7" s="3">
        <v>5.0</v>
      </c>
      <c r="W7" s="3">
        <v>4.0</v>
      </c>
      <c r="X7" s="3">
        <v>5.0</v>
      </c>
      <c r="Y7" s="44">
        <v>2.0</v>
      </c>
      <c r="Z7" s="44">
        <v>1.0</v>
      </c>
      <c r="AA7" s="3">
        <v>6.0</v>
      </c>
      <c r="AB7" s="44">
        <v>2.0</v>
      </c>
      <c r="AC7" s="44">
        <v>2.0</v>
      </c>
      <c r="AD7" s="44">
        <v>2.0</v>
      </c>
      <c r="AE7" s="44">
        <v>1.0</v>
      </c>
      <c r="AF7" s="44">
        <v>3.0</v>
      </c>
      <c r="AG7" s="3">
        <v>7.0</v>
      </c>
      <c r="AH7" s="3">
        <v>6.0</v>
      </c>
      <c r="AI7" s="3">
        <v>5.0</v>
      </c>
      <c r="AJ7" s="3">
        <v>7.0</v>
      </c>
      <c r="AK7" s="3">
        <v>5.0</v>
      </c>
      <c r="AL7" s="44">
        <v>2.0</v>
      </c>
      <c r="AM7" s="3">
        <v>6.0</v>
      </c>
      <c r="AN7" s="3">
        <v>7.0</v>
      </c>
      <c r="AO7" s="3">
        <v>6.0</v>
      </c>
      <c r="AP7" s="3">
        <v>5.0</v>
      </c>
      <c r="AQ7" s="3">
        <v>5.0</v>
      </c>
      <c r="AR7" s="3">
        <v>6.0</v>
      </c>
      <c r="AS7" s="44">
        <v>2.0</v>
      </c>
      <c r="AT7" s="44">
        <v>1.0</v>
      </c>
      <c r="AU7" s="44">
        <v>2.0</v>
      </c>
      <c r="AV7" s="44">
        <v>1.0</v>
      </c>
      <c r="AW7" s="44">
        <v>1.0</v>
      </c>
      <c r="AX7" s="3">
        <v>4.0</v>
      </c>
      <c r="AY7" s="3">
        <v>5.0</v>
      </c>
      <c r="AZ7" s="44">
        <v>2.0</v>
      </c>
      <c r="BA7" s="3">
        <v>5.0</v>
      </c>
      <c r="BB7" s="3">
        <v>4.0</v>
      </c>
      <c r="BC7" s="44">
        <v>1.0</v>
      </c>
      <c r="BD7" s="3">
        <v>4.0</v>
      </c>
      <c r="BE7" s="3">
        <v>5.0</v>
      </c>
      <c r="BF7" s="3">
        <v>4.0</v>
      </c>
      <c r="BG7" s="3">
        <v>4.0</v>
      </c>
      <c r="BH7" s="44">
        <v>1.0</v>
      </c>
      <c r="BI7" s="3">
        <v>5.0</v>
      </c>
      <c r="BJ7" s="44">
        <v>2.0</v>
      </c>
      <c r="BK7" s="3">
        <v>5.0</v>
      </c>
      <c r="BL7" s="3">
        <v>5.0</v>
      </c>
      <c r="BM7" s="3">
        <v>4.0</v>
      </c>
      <c r="BN7" s="3">
        <f t="shared" si="1"/>
        <v>69</v>
      </c>
      <c r="BO7" s="3">
        <f t="shared" si="2"/>
        <v>86</v>
      </c>
      <c r="BP7" s="3">
        <f t="shared" si="3"/>
        <v>67</v>
      </c>
    </row>
    <row r="8">
      <c r="A8" s="3" t="s">
        <v>441</v>
      </c>
      <c r="B8" s="3">
        <v>1.0</v>
      </c>
      <c r="C8" s="3">
        <v>12.0</v>
      </c>
      <c r="D8" s="3">
        <v>2.0</v>
      </c>
      <c r="E8" s="41">
        <v>6.0</v>
      </c>
      <c r="F8" s="3">
        <v>2.0</v>
      </c>
      <c r="G8" s="3">
        <v>2.0</v>
      </c>
      <c r="H8" s="3">
        <v>3.0</v>
      </c>
      <c r="I8" s="3">
        <v>1.0</v>
      </c>
      <c r="J8" s="3">
        <v>4.0</v>
      </c>
      <c r="K8" s="3">
        <v>5.0</v>
      </c>
      <c r="L8" s="3">
        <v>5.0</v>
      </c>
      <c r="M8" s="3">
        <v>4.0</v>
      </c>
      <c r="N8" s="3">
        <v>4.0</v>
      </c>
      <c r="O8" s="3">
        <v>5.0</v>
      </c>
      <c r="P8" s="3">
        <v>5.0</v>
      </c>
      <c r="Q8" s="3">
        <v>4.0</v>
      </c>
      <c r="R8" s="3">
        <v>4.0</v>
      </c>
      <c r="S8" s="3">
        <v>5.0</v>
      </c>
      <c r="T8" s="3">
        <v>4.0</v>
      </c>
      <c r="U8" s="3">
        <v>4.0</v>
      </c>
      <c r="V8" s="3">
        <v>4.0</v>
      </c>
      <c r="W8" s="3">
        <v>5.0</v>
      </c>
      <c r="X8" s="3">
        <v>5.0</v>
      </c>
      <c r="Y8" s="44">
        <v>3.0</v>
      </c>
      <c r="Z8" s="44">
        <v>3.0</v>
      </c>
      <c r="AA8" s="3">
        <v>3.0</v>
      </c>
      <c r="AB8" s="44">
        <v>3.0</v>
      </c>
      <c r="AC8" s="44">
        <v>3.0</v>
      </c>
      <c r="AD8" s="44">
        <v>3.0</v>
      </c>
      <c r="AE8" s="44">
        <v>2.0</v>
      </c>
      <c r="AF8" s="44">
        <v>3.0</v>
      </c>
      <c r="AG8" s="3">
        <v>3.0</v>
      </c>
      <c r="AH8" s="3">
        <v>4.0</v>
      </c>
      <c r="AI8" s="3">
        <v>5.0</v>
      </c>
      <c r="AJ8" s="3">
        <v>6.0</v>
      </c>
      <c r="AK8" s="3">
        <v>6.0</v>
      </c>
      <c r="AL8" s="44">
        <v>6.0</v>
      </c>
      <c r="AM8" s="3">
        <v>5.0</v>
      </c>
      <c r="AN8" s="3">
        <v>5.0</v>
      </c>
      <c r="AO8" s="3">
        <v>5.0</v>
      </c>
      <c r="AP8" s="3">
        <v>5.0</v>
      </c>
      <c r="AQ8" s="3">
        <v>5.0</v>
      </c>
      <c r="AR8" s="3">
        <v>5.0</v>
      </c>
      <c r="AS8" s="44">
        <v>2.0</v>
      </c>
      <c r="AT8" s="44">
        <v>2.0</v>
      </c>
      <c r="AU8" s="44">
        <v>4.0</v>
      </c>
      <c r="AV8" s="44">
        <v>2.0</v>
      </c>
      <c r="AW8" s="44">
        <v>2.0</v>
      </c>
      <c r="AX8" s="3">
        <v>4.0</v>
      </c>
      <c r="AY8" s="3">
        <v>4.0</v>
      </c>
      <c r="AZ8" s="44">
        <v>2.0</v>
      </c>
      <c r="BA8" s="3">
        <v>4.0</v>
      </c>
      <c r="BB8" s="3">
        <v>4.0</v>
      </c>
      <c r="BC8" s="44">
        <v>2.0</v>
      </c>
      <c r="BD8" s="3">
        <v>4.0</v>
      </c>
      <c r="BE8" s="3">
        <v>4.0</v>
      </c>
      <c r="BF8" s="3">
        <v>4.0</v>
      </c>
      <c r="BG8" s="3">
        <v>4.0</v>
      </c>
      <c r="BH8" s="44">
        <v>1.0</v>
      </c>
      <c r="BI8" s="3">
        <v>4.0</v>
      </c>
      <c r="BJ8" s="44">
        <v>1.0</v>
      </c>
      <c r="BK8" s="3">
        <v>5.0</v>
      </c>
      <c r="BL8" s="3">
        <v>2.0</v>
      </c>
      <c r="BM8" s="3">
        <v>2.0</v>
      </c>
      <c r="BN8" s="3">
        <f t="shared" si="1"/>
        <v>67</v>
      </c>
      <c r="BO8" s="3">
        <f t="shared" si="2"/>
        <v>83</v>
      </c>
      <c r="BP8" s="3">
        <f t="shared" si="3"/>
        <v>63</v>
      </c>
    </row>
    <row r="9">
      <c r="A9" s="3" t="s">
        <v>442</v>
      </c>
      <c r="B9" s="3">
        <v>1.0</v>
      </c>
      <c r="C9" s="3">
        <v>16.0</v>
      </c>
      <c r="D9" s="3">
        <v>2.0</v>
      </c>
      <c r="E9" s="41">
        <v>7.0</v>
      </c>
      <c r="F9" s="3">
        <v>1.0</v>
      </c>
      <c r="G9" s="3">
        <v>2.0</v>
      </c>
      <c r="H9" s="3">
        <v>2.0</v>
      </c>
      <c r="I9" s="3">
        <v>2.0</v>
      </c>
      <c r="J9" s="3">
        <v>4.0</v>
      </c>
      <c r="K9" s="3">
        <v>5.0</v>
      </c>
      <c r="L9" s="3">
        <v>5.0</v>
      </c>
      <c r="M9" s="3">
        <v>5.0</v>
      </c>
      <c r="N9" s="3">
        <v>4.0</v>
      </c>
      <c r="O9" s="3">
        <v>3.0</v>
      </c>
      <c r="P9" s="3">
        <v>3.0</v>
      </c>
      <c r="Q9" s="3">
        <v>3.0</v>
      </c>
      <c r="R9" s="3">
        <v>4.0</v>
      </c>
      <c r="S9" s="3">
        <v>4.0</v>
      </c>
      <c r="T9" s="3">
        <v>4.0</v>
      </c>
      <c r="U9" s="3">
        <v>4.0</v>
      </c>
      <c r="V9" s="3">
        <v>5.0</v>
      </c>
      <c r="W9" s="3">
        <v>4.0</v>
      </c>
      <c r="X9" s="3">
        <v>5.0</v>
      </c>
      <c r="Y9" s="44">
        <v>2.0</v>
      </c>
      <c r="Z9" s="44">
        <v>3.0</v>
      </c>
      <c r="AA9" s="3">
        <v>4.0</v>
      </c>
      <c r="AB9" s="44">
        <v>3.0</v>
      </c>
      <c r="AC9" s="44">
        <v>3.0</v>
      </c>
      <c r="AD9" s="44">
        <v>2.0</v>
      </c>
      <c r="AE9" s="44">
        <v>1.0</v>
      </c>
      <c r="AF9" s="44">
        <v>3.0</v>
      </c>
      <c r="AG9" s="3">
        <v>6.0</v>
      </c>
      <c r="AH9" s="3">
        <v>6.0</v>
      </c>
      <c r="AI9" s="3">
        <v>5.0</v>
      </c>
      <c r="AJ9" s="3">
        <v>6.0</v>
      </c>
      <c r="AK9" s="3">
        <v>6.0</v>
      </c>
      <c r="AL9" s="44">
        <v>3.0</v>
      </c>
      <c r="AM9" s="3">
        <v>6.0</v>
      </c>
      <c r="AN9" s="3">
        <v>5.0</v>
      </c>
      <c r="AO9" s="3">
        <v>7.0</v>
      </c>
      <c r="AP9" s="3">
        <v>6.0</v>
      </c>
      <c r="AQ9" s="3">
        <v>5.0</v>
      </c>
      <c r="AR9" s="3">
        <v>6.0</v>
      </c>
      <c r="AS9" s="44">
        <v>2.0</v>
      </c>
      <c r="AT9" s="44">
        <v>3.0</v>
      </c>
      <c r="AU9" s="44">
        <v>3.0</v>
      </c>
      <c r="AV9" s="44">
        <v>3.0</v>
      </c>
      <c r="AW9" s="44">
        <v>4.0</v>
      </c>
      <c r="AX9" s="3">
        <v>3.0</v>
      </c>
      <c r="AY9" s="3">
        <v>4.0</v>
      </c>
      <c r="AZ9" s="44">
        <v>3.0</v>
      </c>
      <c r="BA9" s="3">
        <v>4.0</v>
      </c>
      <c r="BB9" s="3">
        <v>4.0</v>
      </c>
      <c r="BC9" s="44">
        <v>3.0</v>
      </c>
      <c r="BD9" s="3">
        <v>4.0</v>
      </c>
      <c r="BE9" s="3">
        <v>4.0</v>
      </c>
      <c r="BF9" s="3">
        <v>4.0</v>
      </c>
      <c r="BG9" s="3">
        <v>4.0</v>
      </c>
      <c r="BH9" s="44">
        <v>2.0</v>
      </c>
      <c r="BI9" s="3">
        <v>3.0</v>
      </c>
      <c r="BJ9" s="44">
        <v>2.0</v>
      </c>
      <c r="BK9" s="3">
        <v>3.0</v>
      </c>
      <c r="BL9" s="3">
        <v>4.0</v>
      </c>
      <c r="BM9" s="3">
        <v>4.0</v>
      </c>
      <c r="BN9" s="3">
        <f t="shared" si="1"/>
        <v>62</v>
      </c>
      <c r="BO9" s="3">
        <f t="shared" si="2"/>
        <v>88</v>
      </c>
      <c r="BP9" s="3">
        <f t="shared" si="3"/>
        <v>70</v>
      </c>
    </row>
    <row r="10">
      <c r="A10" s="3" t="s">
        <v>443</v>
      </c>
      <c r="B10" s="3">
        <v>1.0</v>
      </c>
      <c r="C10" s="3">
        <v>10.0</v>
      </c>
      <c r="D10" s="3">
        <v>2.0</v>
      </c>
      <c r="E10" s="41">
        <v>8.0</v>
      </c>
      <c r="F10" s="3">
        <v>1.0</v>
      </c>
      <c r="G10" s="3">
        <v>2.0</v>
      </c>
      <c r="H10" s="3">
        <v>2.0</v>
      </c>
      <c r="I10" s="3">
        <v>1.0</v>
      </c>
      <c r="J10" s="3">
        <v>4.0</v>
      </c>
      <c r="K10" s="3">
        <v>4.0</v>
      </c>
      <c r="L10" s="3">
        <v>5.0</v>
      </c>
      <c r="M10" s="3">
        <v>5.0</v>
      </c>
      <c r="N10" s="3">
        <v>5.0</v>
      </c>
      <c r="O10" s="3">
        <v>4.0</v>
      </c>
      <c r="P10" s="3">
        <v>4.0</v>
      </c>
      <c r="Q10" s="3">
        <v>4.0</v>
      </c>
      <c r="R10" s="3">
        <v>4.0</v>
      </c>
      <c r="S10" s="3">
        <v>4.0</v>
      </c>
      <c r="T10" s="3">
        <v>4.0</v>
      </c>
      <c r="U10" s="3">
        <v>3.0</v>
      </c>
      <c r="V10" s="3">
        <v>4.0</v>
      </c>
      <c r="W10" s="3">
        <v>2.0</v>
      </c>
      <c r="X10" s="3">
        <v>3.0</v>
      </c>
      <c r="Y10" s="44">
        <v>1.0</v>
      </c>
      <c r="Z10" s="44">
        <v>2.0</v>
      </c>
      <c r="AA10" s="3">
        <v>4.0</v>
      </c>
      <c r="AB10" s="44">
        <v>2.0</v>
      </c>
      <c r="AC10" s="44">
        <v>2.0</v>
      </c>
      <c r="AD10" s="44">
        <v>4.0</v>
      </c>
      <c r="AE10" s="44">
        <v>1.0</v>
      </c>
      <c r="AF10" s="44">
        <v>1.0</v>
      </c>
      <c r="AG10" s="3">
        <v>7.0</v>
      </c>
      <c r="AH10" s="3">
        <v>2.0</v>
      </c>
      <c r="AI10" s="3">
        <v>2.0</v>
      </c>
      <c r="AJ10" s="3">
        <v>2.0</v>
      </c>
      <c r="AK10" s="3">
        <v>6.0</v>
      </c>
      <c r="AL10" s="44">
        <v>3.0</v>
      </c>
      <c r="AM10" s="3">
        <v>7.0</v>
      </c>
      <c r="AN10" s="3">
        <v>7.0</v>
      </c>
      <c r="AO10" s="3">
        <v>4.0</v>
      </c>
      <c r="AP10" s="3">
        <v>3.0</v>
      </c>
      <c r="AQ10" s="3">
        <v>5.0</v>
      </c>
      <c r="AR10" s="3">
        <v>4.0</v>
      </c>
      <c r="AS10" s="44">
        <v>2.0</v>
      </c>
      <c r="AT10" s="44">
        <v>2.0</v>
      </c>
      <c r="AU10" s="44">
        <v>4.0</v>
      </c>
      <c r="AV10" s="44">
        <v>4.0</v>
      </c>
      <c r="AW10" s="44">
        <v>4.0</v>
      </c>
      <c r="AX10" s="3">
        <v>4.0</v>
      </c>
      <c r="AY10" s="3">
        <v>4.0</v>
      </c>
      <c r="AZ10" s="44">
        <v>2.0</v>
      </c>
      <c r="BA10" s="3">
        <v>5.0</v>
      </c>
      <c r="BB10" s="3">
        <v>5.0</v>
      </c>
      <c r="BC10" s="44">
        <v>3.0</v>
      </c>
      <c r="BD10" s="3">
        <v>4.0</v>
      </c>
      <c r="BE10" s="3">
        <v>4.0</v>
      </c>
      <c r="BF10" s="3">
        <v>5.0</v>
      </c>
      <c r="BG10" s="3">
        <v>5.0</v>
      </c>
      <c r="BH10" s="44">
        <v>1.0</v>
      </c>
      <c r="BI10" s="3">
        <v>5.0</v>
      </c>
      <c r="BJ10" s="44">
        <v>2.0</v>
      </c>
      <c r="BK10" s="3">
        <v>4.0</v>
      </c>
      <c r="BL10" s="3">
        <v>3.0</v>
      </c>
      <c r="BM10" s="3">
        <v>5.0</v>
      </c>
      <c r="BN10" s="3">
        <f t="shared" si="1"/>
        <v>59</v>
      </c>
      <c r="BO10" s="3">
        <f t="shared" si="2"/>
        <v>69</v>
      </c>
      <c r="BP10" s="3">
        <f t="shared" si="3"/>
        <v>77</v>
      </c>
    </row>
    <row r="11">
      <c r="A11" s="3" t="s">
        <v>444</v>
      </c>
      <c r="B11" s="3">
        <v>1.0</v>
      </c>
      <c r="C11" s="3">
        <v>16.0</v>
      </c>
      <c r="D11" s="3">
        <v>2.0</v>
      </c>
      <c r="E11" s="41">
        <v>8.0</v>
      </c>
      <c r="F11" s="3">
        <v>1.0</v>
      </c>
      <c r="G11" s="3">
        <v>2.0</v>
      </c>
      <c r="H11" s="3">
        <v>5.0</v>
      </c>
      <c r="I11" s="3">
        <v>2.0</v>
      </c>
      <c r="J11" s="3">
        <v>4.0</v>
      </c>
      <c r="K11" s="3">
        <v>4.0</v>
      </c>
      <c r="L11" s="3">
        <v>5.0</v>
      </c>
      <c r="M11" s="3">
        <v>4.0</v>
      </c>
      <c r="N11" s="3">
        <v>4.0</v>
      </c>
      <c r="O11" s="3">
        <v>4.0</v>
      </c>
      <c r="P11" s="3">
        <v>4.0</v>
      </c>
      <c r="Q11" s="3">
        <v>4.0</v>
      </c>
      <c r="R11" s="3">
        <v>5.0</v>
      </c>
      <c r="S11" s="3">
        <v>4.0</v>
      </c>
      <c r="T11" s="3">
        <v>4.0</v>
      </c>
      <c r="U11" s="3">
        <v>3.0</v>
      </c>
      <c r="V11" s="3">
        <v>4.0</v>
      </c>
      <c r="W11" s="3">
        <v>3.0</v>
      </c>
      <c r="X11" s="3">
        <v>4.0</v>
      </c>
      <c r="Y11" s="44">
        <v>2.0</v>
      </c>
      <c r="Z11" s="44">
        <v>6.0</v>
      </c>
      <c r="AA11" s="3">
        <v>6.0</v>
      </c>
      <c r="AB11" s="44">
        <v>5.0</v>
      </c>
      <c r="AC11" s="44">
        <v>3.0</v>
      </c>
      <c r="AD11" s="44">
        <v>6.0</v>
      </c>
      <c r="AE11" s="44">
        <v>1.0</v>
      </c>
      <c r="AF11" s="44">
        <v>2.0</v>
      </c>
      <c r="AG11" s="3">
        <v>7.0</v>
      </c>
      <c r="AH11" s="3">
        <v>6.0</v>
      </c>
      <c r="AI11" s="3">
        <v>7.0</v>
      </c>
      <c r="AJ11" s="3">
        <v>7.0</v>
      </c>
      <c r="AK11" s="3">
        <v>7.0</v>
      </c>
      <c r="AL11" s="44">
        <v>6.0</v>
      </c>
      <c r="AM11" s="3">
        <v>7.0</v>
      </c>
      <c r="AN11" s="3">
        <v>7.0</v>
      </c>
      <c r="AO11" s="3">
        <v>5.0</v>
      </c>
      <c r="AP11" s="3">
        <v>6.0</v>
      </c>
      <c r="AQ11" s="3">
        <v>6.0</v>
      </c>
      <c r="AR11" s="3">
        <v>7.0</v>
      </c>
      <c r="AS11" s="44">
        <v>2.0</v>
      </c>
      <c r="AT11" s="44">
        <v>1.0</v>
      </c>
      <c r="AU11" s="44">
        <v>2.0</v>
      </c>
      <c r="AV11" s="44">
        <v>1.0</v>
      </c>
      <c r="AW11" s="44">
        <v>1.0</v>
      </c>
      <c r="AX11" s="3">
        <v>3.0</v>
      </c>
      <c r="AY11" s="3">
        <v>4.0</v>
      </c>
      <c r="AZ11" s="44">
        <v>2.0</v>
      </c>
      <c r="BA11" s="3">
        <v>4.0</v>
      </c>
      <c r="BB11" s="3">
        <v>5.0</v>
      </c>
      <c r="BC11" s="44">
        <v>2.0</v>
      </c>
      <c r="BD11" s="3">
        <v>5.0</v>
      </c>
      <c r="BE11" s="3">
        <v>2.0</v>
      </c>
      <c r="BF11" s="3">
        <v>4.0</v>
      </c>
      <c r="BG11" s="3">
        <v>4.0</v>
      </c>
      <c r="BH11" s="44">
        <v>1.0</v>
      </c>
      <c r="BI11" s="3">
        <v>4.0</v>
      </c>
      <c r="BJ11" s="44">
        <v>2.0</v>
      </c>
      <c r="BK11" s="3">
        <v>4.0</v>
      </c>
      <c r="BL11" s="3">
        <v>4.0</v>
      </c>
      <c r="BM11" s="3">
        <v>2.0</v>
      </c>
      <c r="BN11" s="3">
        <f t="shared" si="1"/>
        <v>60</v>
      </c>
      <c r="BO11" s="3">
        <f t="shared" si="2"/>
        <v>109</v>
      </c>
      <c r="BP11" s="3">
        <f t="shared" si="3"/>
        <v>59</v>
      </c>
    </row>
    <row r="12">
      <c r="A12" s="3" t="s">
        <v>445</v>
      </c>
      <c r="B12" s="3">
        <v>2.0</v>
      </c>
      <c r="C12" s="3">
        <v>16.0</v>
      </c>
      <c r="D12" s="3">
        <v>4.0</v>
      </c>
      <c r="E12" s="41">
        <v>11.0</v>
      </c>
      <c r="F12" s="3">
        <v>3.0</v>
      </c>
      <c r="G12" s="3">
        <v>1.0</v>
      </c>
      <c r="H12" s="3">
        <v>4.0</v>
      </c>
      <c r="I12" s="3">
        <v>2.0</v>
      </c>
      <c r="J12" s="3">
        <v>4.0</v>
      </c>
      <c r="K12" s="3">
        <v>2.0</v>
      </c>
      <c r="L12" s="3">
        <v>4.0</v>
      </c>
      <c r="M12" s="3">
        <v>2.0</v>
      </c>
      <c r="N12" s="3">
        <v>4.0</v>
      </c>
      <c r="O12" s="3">
        <v>2.0</v>
      </c>
      <c r="P12" s="3">
        <v>2.0</v>
      </c>
      <c r="Q12" s="3">
        <v>2.0</v>
      </c>
      <c r="R12" s="3">
        <v>2.0</v>
      </c>
      <c r="S12" s="3">
        <v>2.0</v>
      </c>
      <c r="T12" s="3">
        <v>2.0</v>
      </c>
      <c r="U12" s="3">
        <v>2.0</v>
      </c>
      <c r="V12" s="3">
        <v>2.0</v>
      </c>
      <c r="W12" s="3">
        <v>2.0</v>
      </c>
      <c r="X12" s="3">
        <v>2.0</v>
      </c>
      <c r="Y12" s="44">
        <v>2.0</v>
      </c>
      <c r="Z12" s="44">
        <v>2.0</v>
      </c>
      <c r="AA12" s="3">
        <v>2.0</v>
      </c>
      <c r="AB12" s="44">
        <v>2.0</v>
      </c>
      <c r="AC12" s="44">
        <v>6.0</v>
      </c>
      <c r="AD12" s="44">
        <v>2.0</v>
      </c>
      <c r="AE12" s="44">
        <v>2.0</v>
      </c>
      <c r="AF12" s="44">
        <v>2.0</v>
      </c>
      <c r="AG12" s="3">
        <v>2.0</v>
      </c>
      <c r="AH12" s="3">
        <v>2.0</v>
      </c>
      <c r="AI12" s="3">
        <v>6.0</v>
      </c>
      <c r="AJ12" s="3">
        <v>6.0</v>
      </c>
      <c r="AK12" s="3">
        <v>6.0</v>
      </c>
      <c r="AL12" s="44">
        <v>2.0</v>
      </c>
      <c r="AM12" s="3">
        <v>6.0</v>
      </c>
      <c r="AN12" s="3">
        <v>6.0</v>
      </c>
      <c r="AO12" s="3">
        <v>2.0</v>
      </c>
      <c r="AP12" s="3">
        <v>6.0</v>
      </c>
      <c r="AQ12" s="3">
        <v>2.0</v>
      </c>
      <c r="AR12" s="3">
        <v>6.0</v>
      </c>
      <c r="AS12" s="44">
        <v>2.0</v>
      </c>
      <c r="AT12" s="44">
        <v>4.0</v>
      </c>
      <c r="AU12" s="44">
        <v>2.0</v>
      </c>
      <c r="AV12" s="44">
        <v>2.0</v>
      </c>
      <c r="AW12" s="44">
        <v>4.0</v>
      </c>
      <c r="AX12" s="3">
        <v>4.0</v>
      </c>
      <c r="AY12" s="3">
        <v>4.0</v>
      </c>
      <c r="AZ12" s="44">
        <v>2.0</v>
      </c>
      <c r="BA12" s="3">
        <v>2.0</v>
      </c>
      <c r="BB12" s="3">
        <v>1.0</v>
      </c>
      <c r="BC12" s="44">
        <v>4.0</v>
      </c>
      <c r="BD12" s="3">
        <v>4.0</v>
      </c>
      <c r="BE12" s="3">
        <v>4.0</v>
      </c>
      <c r="BF12" s="3">
        <v>4.0</v>
      </c>
      <c r="BG12" s="3">
        <v>4.0</v>
      </c>
      <c r="BH12" s="44">
        <v>4.0</v>
      </c>
      <c r="BI12" s="3">
        <v>4.0</v>
      </c>
      <c r="BJ12" s="44">
        <v>2.0</v>
      </c>
      <c r="BK12" s="3">
        <v>4.0</v>
      </c>
      <c r="BL12" s="3">
        <v>4.0</v>
      </c>
      <c r="BM12" s="3">
        <v>2.0</v>
      </c>
      <c r="BN12" s="3">
        <f t="shared" si="1"/>
        <v>36</v>
      </c>
      <c r="BO12" s="3">
        <f t="shared" si="2"/>
        <v>72</v>
      </c>
      <c r="BP12" s="3">
        <f t="shared" si="3"/>
        <v>67</v>
      </c>
    </row>
    <row r="13">
      <c r="A13" s="3" t="s">
        <v>446</v>
      </c>
      <c r="B13" s="3">
        <v>2.0</v>
      </c>
      <c r="C13" s="3">
        <v>16.0</v>
      </c>
      <c r="D13" s="3">
        <v>2.0</v>
      </c>
      <c r="E13" s="41">
        <v>8.0</v>
      </c>
      <c r="F13" s="3">
        <v>2.0</v>
      </c>
      <c r="G13" s="3">
        <v>2.0</v>
      </c>
      <c r="H13" s="3">
        <v>1.0</v>
      </c>
      <c r="I13" s="3">
        <v>2.0</v>
      </c>
      <c r="J13" s="3">
        <v>3.0</v>
      </c>
      <c r="K13" s="3">
        <v>4.0</v>
      </c>
      <c r="L13" s="3">
        <v>4.0</v>
      </c>
      <c r="M13" s="3">
        <v>4.0</v>
      </c>
      <c r="N13" s="3">
        <v>5.0</v>
      </c>
      <c r="O13" s="3">
        <v>4.0</v>
      </c>
      <c r="P13" s="3">
        <v>4.0</v>
      </c>
      <c r="Q13" s="3">
        <v>3.0</v>
      </c>
      <c r="R13" s="3">
        <v>5.0</v>
      </c>
      <c r="S13" s="3">
        <v>5.0</v>
      </c>
      <c r="T13" s="3">
        <v>4.0</v>
      </c>
      <c r="U13" s="3">
        <v>4.0</v>
      </c>
      <c r="V13" s="3">
        <v>5.0</v>
      </c>
      <c r="W13" s="3">
        <v>4.0</v>
      </c>
      <c r="X13" s="3">
        <v>3.0</v>
      </c>
      <c r="Y13" s="44">
        <v>3.0</v>
      </c>
      <c r="Z13" s="44">
        <v>4.0</v>
      </c>
      <c r="AA13" s="3">
        <v>4.0</v>
      </c>
      <c r="AB13" s="44">
        <v>3.0</v>
      </c>
      <c r="AC13" s="44">
        <v>4.0</v>
      </c>
      <c r="AD13" s="44">
        <v>3.0</v>
      </c>
      <c r="AE13" s="44">
        <v>4.0</v>
      </c>
      <c r="AF13" s="44">
        <v>3.0</v>
      </c>
      <c r="AG13" s="3">
        <v>5.0</v>
      </c>
      <c r="AH13" s="3">
        <v>4.0</v>
      </c>
      <c r="AI13" s="3">
        <v>7.0</v>
      </c>
      <c r="AJ13" s="3">
        <v>6.0</v>
      </c>
      <c r="AK13" s="3">
        <v>6.0</v>
      </c>
      <c r="AL13" s="44">
        <v>4.0</v>
      </c>
      <c r="AM13" s="3">
        <v>6.0</v>
      </c>
      <c r="AN13" s="3">
        <v>6.0</v>
      </c>
      <c r="AO13" s="3">
        <v>5.0</v>
      </c>
      <c r="AP13" s="3">
        <v>5.0</v>
      </c>
      <c r="AQ13" s="3">
        <v>6.0</v>
      </c>
      <c r="AR13" s="3">
        <v>4.0</v>
      </c>
      <c r="AS13" s="44">
        <v>2.0</v>
      </c>
      <c r="AT13" s="44">
        <v>2.0</v>
      </c>
      <c r="AU13" s="44">
        <v>3.0</v>
      </c>
      <c r="AV13" s="44">
        <v>1.0</v>
      </c>
      <c r="AW13" s="44">
        <v>1.0</v>
      </c>
      <c r="AX13" s="3">
        <v>4.0</v>
      </c>
      <c r="AY13" s="3">
        <v>3.0</v>
      </c>
      <c r="AZ13" s="44">
        <v>3.0</v>
      </c>
      <c r="BA13" s="3">
        <v>4.0</v>
      </c>
      <c r="BB13" s="3">
        <v>4.0</v>
      </c>
      <c r="BC13" s="44">
        <v>4.0</v>
      </c>
      <c r="BD13" s="3">
        <v>3.0</v>
      </c>
      <c r="BE13" s="3">
        <v>3.0</v>
      </c>
      <c r="BF13" s="3">
        <v>4.0</v>
      </c>
      <c r="BG13" s="3">
        <v>3.0</v>
      </c>
      <c r="BH13" s="44">
        <v>1.0</v>
      </c>
      <c r="BI13" s="3">
        <v>5.0</v>
      </c>
      <c r="BJ13" s="44">
        <v>3.0</v>
      </c>
      <c r="BK13" s="3">
        <v>3.0</v>
      </c>
      <c r="BL13" s="3">
        <v>3.0</v>
      </c>
      <c r="BM13" s="3">
        <v>3.0</v>
      </c>
      <c r="BN13" s="3">
        <f t="shared" si="1"/>
        <v>61</v>
      </c>
      <c r="BO13" s="3">
        <f t="shared" si="2"/>
        <v>92</v>
      </c>
      <c r="BP13" s="3">
        <f t="shared" si="3"/>
        <v>62</v>
      </c>
    </row>
    <row r="14">
      <c r="A14" s="3" t="s">
        <v>447</v>
      </c>
      <c r="B14" s="3">
        <v>1.0</v>
      </c>
      <c r="C14" s="3">
        <v>16.0</v>
      </c>
      <c r="D14" s="3">
        <v>2.0</v>
      </c>
      <c r="E14" s="41">
        <v>5.0</v>
      </c>
      <c r="F14" s="3">
        <v>3.0</v>
      </c>
      <c r="G14" s="3">
        <v>2.0</v>
      </c>
      <c r="H14" s="3">
        <v>2.0</v>
      </c>
      <c r="I14" s="3">
        <v>2.0</v>
      </c>
      <c r="J14" s="3">
        <v>4.0</v>
      </c>
      <c r="K14" s="3">
        <v>3.0</v>
      </c>
      <c r="L14" s="3">
        <v>5.0</v>
      </c>
      <c r="M14" s="3">
        <v>4.0</v>
      </c>
      <c r="N14" s="3">
        <v>3.0</v>
      </c>
      <c r="O14" s="3">
        <v>5.0</v>
      </c>
      <c r="P14" s="3">
        <v>4.0</v>
      </c>
      <c r="Q14" s="3">
        <v>5.0</v>
      </c>
      <c r="R14" s="3">
        <v>5.0</v>
      </c>
      <c r="S14" s="3">
        <v>4.0</v>
      </c>
      <c r="T14" s="3">
        <v>5.0</v>
      </c>
      <c r="U14" s="3">
        <v>3.0</v>
      </c>
      <c r="V14" s="3">
        <v>5.0</v>
      </c>
      <c r="W14" s="3">
        <v>4.0</v>
      </c>
      <c r="X14" s="3">
        <v>4.0</v>
      </c>
      <c r="Y14" s="44">
        <v>1.0</v>
      </c>
      <c r="Z14" s="44">
        <v>2.0</v>
      </c>
      <c r="AA14" s="3">
        <v>4.0</v>
      </c>
      <c r="AB14" s="44">
        <v>2.0</v>
      </c>
      <c r="AC14" s="44">
        <v>1.0</v>
      </c>
      <c r="AD14" s="44">
        <v>3.0</v>
      </c>
      <c r="AE14" s="44">
        <v>3.0</v>
      </c>
      <c r="AF14" s="44">
        <v>1.0</v>
      </c>
      <c r="AG14" s="3">
        <v>4.0</v>
      </c>
      <c r="AH14" s="3">
        <v>4.0</v>
      </c>
      <c r="AI14" s="3">
        <v>6.0</v>
      </c>
      <c r="AJ14" s="3">
        <v>5.0</v>
      </c>
      <c r="AK14" s="3">
        <v>4.0</v>
      </c>
      <c r="AL14" s="44">
        <v>4.0</v>
      </c>
      <c r="AM14" s="3">
        <v>7.0</v>
      </c>
      <c r="AN14" s="3">
        <v>6.0</v>
      </c>
      <c r="AO14" s="3">
        <v>5.0</v>
      </c>
      <c r="AP14" s="3">
        <v>4.0</v>
      </c>
      <c r="AQ14" s="3">
        <v>5.0</v>
      </c>
      <c r="AR14" s="3">
        <v>5.0</v>
      </c>
      <c r="AS14" s="44">
        <v>3.0</v>
      </c>
      <c r="AT14" s="44">
        <v>2.0</v>
      </c>
      <c r="AU14" s="44">
        <v>2.0</v>
      </c>
      <c r="AV14" s="44">
        <v>3.0</v>
      </c>
      <c r="AW14" s="44">
        <v>3.0</v>
      </c>
      <c r="AX14" s="3">
        <v>5.0</v>
      </c>
      <c r="AY14" s="3">
        <v>4.0</v>
      </c>
      <c r="AZ14" s="44">
        <v>3.0</v>
      </c>
      <c r="BA14" s="3">
        <v>5.0</v>
      </c>
      <c r="BB14" s="3">
        <v>5.0</v>
      </c>
      <c r="BC14" s="44">
        <v>3.0</v>
      </c>
      <c r="BD14" s="3">
        <v>3.0</v>
      </c>
      <c r="BE14" s="3">
        <v>4.0</v>
      </c>
      <c r="BF14" s="3">
        <v>5.0</v>
      </c>
      <c r="BG14" s="3">
        <v>5.0</v>
      </c>
      <c r="BH14" s="44">
        <v>3.0</v>
      </c>
      <c r="BI14" s="3">
        <v>4.0</v>
      </c>
      <c r="BJ14" s="44">
        <v>3.0</v>
      </c>
      <c r="BK14" s="3">
        <v>5.0</v>
      </c>
      <c r="BL14" s="3">
        <v>4.0</v>
      </c>
      <c r="BM14" s="3">
        <v>3.0</v>
      </c>
      <c r="BN14" s="3">
        <f t="shared" si="1"/>
        <v>63</v>
      </c>
      <c r="BO14" s="3">
        <f t="shared" si="2"/>
        <v>76</v>
      </c>
      <c r="BP14" s="3">
        <f t="shared" si="3"/>
        <v>77</v>
      </c>
    </row>
    <row r="15">
      <c r="A15" s="3" t="s">
        <v>448</v>
      </c>
      <c r="B15" s="3">
        <v>1.0</v>
      </c>
      <c r="C15" s="3">
        <v>14.0</v>
      </c>
      <c r="D15" s="3">
        <v>2.0</v>
      </c>
      <c r="E15" s="41">
        <v>7.0</v>
      </c>
      <c r="F15" s="3">
        <v>2.0</v>
      </c>
      <c r="G15" s="3">
        <v>2.0</v>
      </c>
      <c r="H15" s="3">
        <v>5.0</v>
      </c>
      <c r="I15" s="3">
        <v>4.0</v>
      </c>
      <c r="J15" s="3">
        <v>5.0</v>
      </c>
      <c r="K15" s="3">
        <v>4.0</v>
      </c>
      <c r="L15" s="3">
        <v>5.0</v>
      </c>
      <c r="M15" s="3">
        <v>5.0</v>
      </c>
      <c r="N15" s="3">
        <v>5.0</v>
      </c>
      <c r="O15" s="3">
        <v>4.0</v>
      </c>
      <c r="P15" s="3">
        <v>4.0</v>
      </c>
      <c r="Q15" s="3">
        <v>4.0</v>
      </c>
      <c r="R15" s="3">
        <v>5.0</v>
      </c>
      <c r="S15" s="3">
        <v>5.0</v>
      </c>
      <c r="T15" s="3">
        <v>4.0</v>
      </c>
      <c r="U15" s="3">
        <v>4.0</v>
      </c>
      <c r="V15" s="3">
        <v>5.0</v>
      </c>
      <c r="W15" s="3">
        <v>4.0</v>
      </c>
      <c r="X15" s="3">
        <v>5.0</v>
      </c>
      <c r="Y15" s="44">
        <v>4.0</v>
      </c>
      <c r="Z15" s="44">
        <v>5.0</v>
      </c>
      <c r="AA15" s="3">
        <v>6.0</v>
      </c>
      <c r="AB15" s="44">
        <v>4.0</v>
      </c>
      <c r="AC15" s="44">
        <v>4.0</v>
      </c>
      <c r="AD15" s="44">
        <v>5.0</v>
      </c>
      <c r="AE15" s="44">
        <v>4.0</v>
      </c>
      <c r="AF15" s="44">
        <v>4.0</v>
      </c>
      <c r="AG15" s="3">
        <v>6.0</v>
      </c>
      <c r="AH15" s="3">
        <v>5.0</v>
      </c>
      <c r="AI15" s="3">
        <v>7.0</v>
      </c>
      <c r="AJ15" s="3">
        <v>6.0</v>
      </c>
      <c r="AK15" s="3">
        <v>7.0</v>
      </c>
      <c r="AL15" s="44">
        <v>5.0</v>
      </c>
      <c r="AM15" s="3">
        <v>6.0</v>
      </c>
      <c r="AN15" s="3">
        <v>5.0</v>
      </c>
      <c r="AO15" s="3">
        <v>7.0</v>
      </c>
      <c r="AP15" s="3">
        <v>5.0</v>
      </c>
      <c r="AQ15" s="3">
        <v>6.0</v>
      </c>
      <c r="AR15" s="3">
        <v>6.0</v>
      </c>
      <c r="AS15" s="44">
        <v>3.0</v>
      </c>
      <c r="AT15" s="44">
        <v>1.0</v>
      </c>
      <c r="AU15" s="44">
        <v>2.0</v>
      </c>
      <c r="AV15" s="44">
        <v>4.0</v>
      </c>
      <c r="AW15" s="44">
        <v>5.0</v>
      </c>
      <c r="AX15" s="3">
        <v>4.0</v>
      </c>
      <c r="AY15" s="3">
        <v>4.0</v>
      </c>
      <c r="AZ15" s="44">
        <v>3.0</v>
      </c>
      <c r="BA15" s="3">
        <v>2.0</v>
      </c>
      <c r="BB15" s="3">
        <v>4.0</v>
      </c>
      <c r="BC15" s="44">
        <v>4.0</v>
      </c>
      <c r="BD15" s="3">
        <v>2.0</v>
      </c>
      <c r="BE15" s="3">
        <v>4.0</v>
      </c>
      <c r="BF15" s="3">
        <v>4.0</v>
      </c>
      <c r="BG15" s="3">
        <v>5.0</v>
      </c>
      <c r="BH15" s="44">
        <v>1.0</v>
      </c>
      <c r="BI15" s="3">
        <v>4.0</v>
      </c>
      <c r="BJ15" s="44">
        <v>2.0</v>
      </c>
      <c r="BK15" s="3">
        <v>2.0</v>
      </c>
      <c r="BL15" s="3">
        <v>4.0</v>
      </c>
      <c r="BM15" s="3">
        <v>3.0</v>
      </c>
      <c r="BN15" s="3">
        <f t="shared" si="1"/>
        <v>68</v>
      </c>
      <c r="BO15" s="3">
        <f t="shared" si="2"/>
        <v>107</v>
      </c>
      <c r="BP15" s="3">
        <f t="shared" si="3"/>
        <v>67</v>
      </c>
    </row>
    <row r="16">
      <c r="A16" s="3" t="s">
        <v>449</v>
      </c>
      <c r="B16" s="3">
        <v>1.0</v>
      </c>
      <c r="C16" s="3">
        <v>11.0</v>
      </c>
      <c r="D16" s="3">
        <v>2.0</v>
      </c>
      <c r="E16" s="41">
        <v>6.0</v>
      </c>
      <c r="F16" s="3">
        <v>2.0</v>
      </c>
      <c r="G16" s="3">
        <v>2.0</v>
      </c>
      <c r="H16" s="3">
        <v>3.0</v>
      </c>
      <c r="I16" s="3">
        <v>3.0</v>
      </c>
      <c r="J16" s="3">
        <v>4.0</v>
      </c>
      <c r="K16" s="3">
        <v>5.0</v>
      </c>
      <c r="L16" s="3">
        <v>5.0</v>
      </c>
      <c r="M16" s="3">
        <v>4.0</v>
      </c>
      <c r="N16" s="3">
        <v>5.0</v>
      </c>
      <c r="O16" s="3">
        <v>5.0</v>
      </c>
      <c r="P16" s="3">
        <v>4.0</v>
      </c>
      <c r="Q16" s="3">
        <v>5.0</v>
      </c>
      <c r="R16" s="3">
        <v>5.0</v>
      </c>
      <c r="S16" s="3">
        <v>5.0</v>
      </c>
      <c r="T16" s="3">
        <v>4.0</v>
      </c>
      <c r="U16" s="3">
        <v>5.0</v>
      </c>
      <c r="V16" s="3">
        <v>4.0</v>
      </c>
      <c r="W16" s="3">
        <v>4.0</v>
      </c>
      <c r="X16" s="3">
        <v>5.0</v>
      </c>
      <c r="Y16" s="44">
        <v>2.0</v>
      </c>
      <c r="Z16" s="44">
        <v>6.0</v>
      </c>
      <c r="AA16" s="3">
        <v>6.0</v>
      </c>
      <c r="AB16" s="44">
        <v>5.0</v>
      </c>
      <c r="AC16" s="44">
        <v>5.0</v>
      </c>
      <c r="AD16" s="44">
        <v>6.0</v>
      </c>
      <c r="AE16" s="44">
        <v>2.0</v>
      </c>
      <c r="AF16" s="44">
        <v>4.0</v>
      </c>
      <c r="AG16" s="3">
        <v>6.0</v>
      </c>
      <c r="AH16" s="3">
        <v>6.0</v>
      </c>
      <c r="AI16" s="3">
        <v>6.0</v>
      </c>
      <c r="AJ16" s="3">
        <v>6.0</v>
      </c>
      <c r="AK16" s="3">
        <v>6.0</v>
      </c>
      <c r="AL16" s="44">
        <v>5.0</v>
      </c>
      <c r="AM16" s="3">
        <v>7.0</v>
      </c>
      <c r="AN16" s="3">
        <v>6.0</v>
      </c>
      <c r="AO16" s="3">
        <v>6.0</v>
      </c>
      <c r="AP16" s="3">
        <v>6.0</v>
      </c>
      <c r="AQ16" s="3">
        <v>6.0</v>
      </c>
      <c r="AR16" s="3">
        <v>7.0</v>
      </c>
      <c r="AS16" s="44">
        <v>1.0</v>
      </c>
      <c r="AT16" s="44">
        <v>1.0</v>
      </c>
      <c r="AU16" s="44">
        <v>2.0</v>
      </c>
      <c r="AV16" s="44">
        <v>2.0</v>
      </c>
      <c r="AW16" s="44">
        <v>3.0</v>
      </c>
      <c r="AX16" s="3">
        <v>2.0</v>
      </c>
      <c r="AY16" s="3">
        <v>5.0</v>
      </c>
      <c r="AZ16" s="44">
        <v>2.0</v>
      </c>
      <c r="BA16" s="3">
        <v>4.0</v>
      </c>
      <c r="BB16" s="3">
        <v>4.0</v>
      </c>
      <c r="BC16" s="44">
        <v>4.0</v>
      </c>
      <c r="BD16" s="3">
        <v>4.0</v>
      </c>
      <c r="BE16" s="3">
        <v>5.0</v>
      </c>
      <c r="BF16" s="3">
        <v>5.0</v>
      </c>
      <c r="BG16" s="3">
        <v>5.0</v>
      </c>
      <c r="BH16" s="44">
        <v>4.0</v>
      </c>
      <c r="BI16" s="3">
        <v>5.0</v>
      </c>
      <c r="BJ16" s="44">
        <v>3.0</v>
      </c>
      <c r="BK16" s="3">
        <v>4.0</v>
      </c>
      <c r="BL16" s="3">
        <v>5.0</v>
      </c>
      <c r="BM16" s="3">
        <v>5.0</v>
      </c>
      <c r="BN16" s="3">
        <f t="shared" si="1"/>
        <v>69</v>
      </c>
      <c r="BO16" s="3">
        <f t="shared" si="2"/>
        <v>109</v>
      </c>
      <c r="BP16" s="3">
        <f t="shared" si="3"/>
        <v>75</v>
      </c>
    </row>
    <row r="17">
      <c r="A17" s="3" t="s">
        <v>450</v>
      </c>
      <c r="B17" s="3">
        <v>1.0</v>
      </c>
      <c r="C17" s="3">
        <v>11.0</v>
      </c>
      <c r="D17" s="3">
        <v>2.0</v>
      </c>
      <c r="E17" s="41">
        <v>5.0</v>
      </c>
      <c r="F17" s="3">
        <v>2.0</v>
      </c>
      <c r="G17" s="3">
        <v>2.0</v>
      </c>
      <c r="H17" s="3">
        <v>4.0</v>
      </c>
      <c r="I17" s="3">
        <v>4.0</v>
      </c>
      <c r="J17" s="3">
        <v>4.0</v>
      </c>
      <c r="K17" s="3">
        <v>5.0</v>
      </c>
      <c r="L17" s="3">
        <v>5.0</v>
      </c>
      <c r="M17" s="3">
        <v>4.0</v>
      </c>
      <c r="N17" s="3">
        <v>5.0</v>
      </c>
      <c r="O17" s="3">
        <v>4.0</v>
      </c>
      <c r="P17" s="3">
        <v>4.0</v>
      </c>
      <c r="Q17" s="3">
        <v>5.0</v>
      </c>
      <c r="R17" s="3">
        <v>5.0</v>
      </c>
      <c r="S17" s="3">
        <v>5.0</v>
      </c>
      <c r="T17" s="3">
        <v>5.0</v>
      </c>
      <c r="U17" s="3">
        <v>4.0</v>
      </c>
      <c r="V17" s="3">
        <v>5.0</v>
      </c>
      <c r="W17" s="3">
        <v>4.0</v>
      </c>
      <c r="X17" s="3">
        <v>4.0</v>
      </c>
      <c r="Y17" s="44">
        <v>2.0</v>
      </c>
      <c r="Z17" s="44">
        <v>6.0</v>
      </c>
      <c r="AA17" s="3">
        <v>6.0</v>
      </c>
      <c r="AB17" s="44">
        <v>6.0</v>
      </c>
      <c r="AC17" s="44">
        <v>5.0</v>
      </c>
      <c r="AD17" s="44">
        <v>6.0</v>
      </c>
      <c r="AE17" s="44">
        <v>2.0</v>
      </c>
      <c r="AF17" s="44">
        <v>6.0</v>
      </c>
      <c r="AG17" s="3">
        <v>7.0</v>
      </c>
      <c r="AH17" s="3">
        <v>6.0</v>
      </c>
      <c r="AI17" s="3">
        <v>6.0</v>
      </c>
      <c r="AJ17" s="3">
        <v>6.0</v>
      </c>
      <c r="AK17" s="3">
        <v>7.0</v>
      </c>
      <c r="AL17" s="44">
        <v>6.0</v>
      </c>
      <c r="AM17" s="3">
        <v>7.0</v>
      </c>
      <c r="AN17" s="3">
        <v>6.0</v>
      </c>
      <c r="AO17" s="3">
        <v>6.0</v>
      </c>
      <c r="AP17" s="3">
        <v>7.0</v>
      </c>
      <c r="AQ17" s="3">
        <v>6.0</v>
      </c>
      <c r="AR17" s="3">
        <v>7.0</v>
      </c>
      <c r="AS17" s="44">
        <v>1.0</v>
      </c>
      <c r="AT17" s="44">
        <v>1.0</v>
      </c>
      <c r="AU17" s="44">
        <v>2.0</v>
      </c>
      <c r="AV17" s="44">
        <v>2.0</v>
      </c>
      <c r="AW17" s="44">
        <v>4.0</v>
      </c>
      <c r="AX17" s="3">
        <v>2.0</v>
      </c>
      <c r="AY17" s="3">
        <v>5.0</v>
      </c>
      <c r="AZ17" s="44">
        <v>2.0</v>
      </c>
      <c r="BA17" s="3">
        <v>5.0</v>
      </c>
      <c r="BB17" s="3">
        <v>4.0</v>
      </c>
      <c r="BC17" s="44">
        <v>4.0</v>
      </c>
      <c r="BD17" s="3">
        <v>5.0</v>
      </c>
      <c r="BE17" s="3">
        <v>5.0</v>
      </c>
      <c r="BF17" s="3">
        <v>5.0</v>
      </c>
      <c r="BG17" s="3">
        <v>5.0</v>
      </c>
      <c r="BH17" s="44">
        <v>5.0</v>
      </c>
      <c r="BI17" s="3">
        <v>4.0</v>
      </c>
      <c r="BJ17" s="44">
        <v>2.0</v>
      </c>
      <c r="BK17" s="3">
        <v>5.0</v>
      </c>
      <c r="BL17" s="3">
        <v>5.0</v>
      </c>
      <c r="BM17" s="3">
        <v>4.0</v>
      </c>
      <c r="BN17" s="3">
        <f t="shared" si="1"/>
        <v>68</v>
      </c>
      <c r="BO17" s="3">
        <f t="shared" si="2"/>
        <v>116</v>
      </c>
      <c r="BP17" s="3">
        <f t="shared" si="3"/>
        <v>77</v>
      </c>
    </row>
    <row r="18">
      <c r="A18" s="3" t="s">
        <v>451</v>
      </c>
      <c r="B18" s="3">
        <v>1.0</v>
      </c>
      <c r="C18" s="3">
        <v>11.0</v>
      </c>
      <c r="D18" s="3">
        <v>2.0</v>
      </c>
      <c r="E18" s="41">
        <v>7.0</v>
      </c>
      <c r="F18" s="3">
        <v>1.0</v>
      </c>
      <c r="G18" s="3">
        <v>2.0</v>
      </c>
      <c r="H18" s="3">
        <v>2.0</v>
      </c>
      <c r="I18" s="3">
        <v>3.0</v>
      </c>
      <c r="J18" s="3">
        <v>5.0</v>
      </c>
      <c r="K18" s="3">
        <v>4.0</v>
      </c>
      <c r="L18" s="3">
        <v>5.0</v>
      </c>
      <c r="M18" s="3">
        <v>5.0</v>
      </c>
      <c r="N18" s="3">
        <v>4.0</v>
      </c>
      <c r="O18" s="3">
        <v>5.0</v>
      </c>
      <c r="P18" s="3">
        <v>4.0</v>
      </c>
      <c r="Q18" s="3">
        <v>4.0</v>
      </c>
      <c r="R18" s="3">
        <v>5.0</v>
      </c>
      <c r="S18" s="3">
        <v>5.0</v>
      </c>
      <c r="T18" s="3">
        <v>4.0</v>
      </c>
      <c r="U18" s="3">
        <v>4.0</v>
      </c>
      <c r="V18" s="3">
        <v>4.0</v>
      </c>
      <c r="W18" s="3">
        <v>5.0</v>
      </c>
      <c r="X18" s="3">
        <v>5.0</v>
      </c>
      <c r="Y18" s="44">
        <v>2.0</v>
      </c>
      <c r="Z18" s="44">
        <v>5.0</v>
      </c>
      <c r="AA18" s="3">
        <v>7.0</v>
      </c>
      <c r="AB18" s="44">
        <v>6.0</v>
      </c>
      <c r="AC18" s="44">
        <v>5.0</v>
      </c>
      <c r="AD18" s="44">
        <v>5.0</v>
      </c>
      <c r="AE18" s="44">
        <v>2.0</v>
      </c>
      <c r="AF18" s="44">
        <v>2.0</v>
      </c>
      <c r="AG18" s="3">
        <v>6.0</v>
      </c>
      <c r="AH18" s="3">
        <v>5.0</v>
      </c>
      <c r="AI18" s="3">
        <v>7.0</v>
      </c>
      <c r="AJ18" s="3">
        <v>6.0</v>
      </c>
      <c r="AK18" s="3">
        <v>7.0</v>
      </c>
      <c r="AL18" s="44">
        <v>5.0</v>
      </c>
      <c r="AM18" s="3">
        <v>6.0</v>
      </c>
      <c r="AN18" s="3">
        <v>6.0</v>
      </c>
      <c r="AO18" s="3">
        <v>7.0</v>
      </c>
      <c r="AP18" s="3">
        <v>7.0</v>
      </c>
      <c r="AQ18" s="3">
        <v>6.0</v>
      </c>
      <c r="AR18" s="3">
        <v>6.0</v>
      </c>
      <c r="AS18" s="44">
        <v>2.0</v>
      </c>
      <c r="AT18" s="44">
        <v>1.0</v>
      </c>
      <c r="AU18" s="44">
        <v>2.0</v>
      </c>
      <c r="AV18" s="44">
        <v>2.0</v>
      </c>
      <c r="AW18" s="44">
        <v>3.0</v>
      </c>
      <c r="AX18" s="3">
        <v>1.0</v>
      </c>
      <c r="AY18" s="3">
        <v>5.0</v>
      </c>
      <c r="AZ18" s="44">
        <v>2.0</v>
      </c>
      <c r="BA18" s="3">
        <v>5.0</v>
      </c>
      <c r="BB18" s="3">
        <v>5.0</v>
      </c>
      <c r="BC18" s="44">
        <v>4.0</v>
      </c>
      <c r="BD18" s="3">
        <v>5.0</v>
      </c>
      <c r="BE18" s="3">
        <v>4.0</v>
      </c>
      <c r="BF18" s="3">
        <v>5.0</v>
      </c>
      <c r="BG18" s="3">
        <v>5.0</v>
      </c>
      <c r="BH18" s="44">
        <v>5.0</v>
      </c>
      <c r="BI18" s="3">
        <v>5.0</v>
      </c>
      <c r="BJ18" s="44">
        <v>3.0</v>
      </c>
      <c r="BK18" s="3">
        <v>5.0</v>
      </c>
      <c r="BL18" s="3">
        <v>4.0</v>
      </c>
      <c r="BM18" s="3">
        <v>4.0</v>
      </c>
      <c r="BN18" s="3">
        <f t="shared" si="1"/>
        <v>68</v>
      </c>
      <c r="BO18" s="3">
        <f t="shared" si="2"/>
        <v>108</v>
      </c>
      <c r="BP18" s="3">
        <f t="shared" si="3"/>
        <v>77</v>
      </c>
    </row>
    <row r="19">
      <c r="A19" s="3" t="s">
        <v>452</v>
      </c>
      <c r="B19" s="3">
        <v>1.0</v>
      </c>
      <c r="C19" s="3">
        <v>14.0</v>
      </c>
      <c r="D19" s="3">
        <v>2.0</v>
      </c>
      <c r="E19" s="41">
        <v>7.0</v>
      </c>
      <c r="F19" s="3">
        <v>1.0</v>
      </c>
      <c r="G19" s="3">
        <v>2.0</v>
      </c>
      <c r="H19" s="3">
        <v>2.0</v>
      </c>
      <c r="I19" s="3">
        <v>2.0</v>
      </c>
      <c r="J19" s="3">
        <v>4.0</v>
      </c>
      <c r="K19" s="3">
        <v>4.0</v>
      </c>
      <c r="L19" s="3">
        <v>4.0</v>
      </c>
      <c r="M19" s="3">
        <v>4.0</v>
      </c>
      <c r="N19" s="3">
        <v>3.0</v>
      </c>
      <c r="O19" s="3">
        <v>4.0</v>
      </c>
      <c r="P19" s="3">
        <v>4.0</v>
      </c>
      <c r="Q19" s="3">
        <v>3.0</v>
      </c>
      <c r="R19" s="3">
        <v>4.0</v>
      </c>
      <c r="S19" s="3">
        <v>4.0</v>
      </c>
      <c r="T19" s="3">
        <v>4.0</v>
      </c>
      <c r="U19" s="3">
        <v>4.0</v>
      </c>
      <c r="V19" s="3">
        <v>4.0</v>
      </c>
      <c r="W19" s="3">
        <v>4.0</v>
      </c>
      <c r="X19" s="3">
        <v>4.0</v>
      </c>
      <c r="Y19" s="44">
        <v>2.0</v>
      </c>
      <c r="Z19" s="44">
        <v>3.0</v>
      </c>
      <c r="AA19" s="3">
        <v>4.0</v>
      </c>
      <c r="AB19" s="44">
        <v>4.0</v>
      </c>
      <c r="AC19" s="44">
        <v>4.0</v>
      </c>
      <c r="AD19" s="44">
        <v>4.0</v>
      </c>
      <c r="AE19" s="44">
        <v>3.0</v>
      </c>
      <c r="AF19" s="44">
        <v>2.0</v>
      </c>
      <c r="AG19" s="3">
        <v>4.0</v>
      </c>
      <c r="AH19" s="3">
        <v>3.0</v>
      </c>
      <c r="AI19" s="3">
        <v>4.0</v>
      </c>
      <c r="AJ19" s="3">
        <v>3.0</v>
      </c>
      <c r="AK19" s="3">
        <v>3.0</v>
      </c>
      <c r="AL19" s="44">
        <v>4.0</v>
      </c>
      <c r="AM19" s="3">
        <v>5.0</v>
      </c>
      <c r="AN19" s="3">
        <v>2.0</v>
      </c>
      <c r="AO19" s="3">
        <v>3.0</v>
      </c>
      <c r="AP19" s="3">
        <v>3.0</v>
      </c>
      <c r="AQ19" s="3">
        <v>2.0</v>
      </c>
      <c r="AR19" s="3">
        <v>4.0</v>
      </c>
      <c r="AS19" s="44">
        <v>4.0</v>
      </c>
      <c r="AT19" s="44">
        <v>3.0</v>
      </c>
      <c r="AU19" s="44">
        <v>4.0</v>
      </c>
      <c r="AV19" s="44">
        <v>4.0</v>
      </c>
      <c r="AW19" s="44">
        <v>4.0</v>
      </c>
      <c r="AX19" s="3">
        <v>3.0</v>
      </c>
      <c r="AY19" s="3">
        <v>2.0</v>
      </c>
      <c r="AZ19" s="44">
        <v>4.0</v>
      </c>
      <c r="BA19" s="3">
        <v>4.0</v>
      </c>
      <c r="BB19" s="3">
        <v>4.0</v>
      </c>
      <c r="BC19" s="44">
        <v>5.0</v>
      </c>
      <c r="BD19" s="3">
        <v>4.0</v>
      </c>
      <c r="BE19" s="3">
        <v>4.0</v>
      </c>
      <c r="BF19" s="3">
        <v>4.0</v>
      </c>
      <c r="BG19" s="3">
        <v>4.0</v>
      </c>
      <c r="BH19" s="44">
        <v>3.0</v>
      </c>
      <c r="BI19" s="3">
        <v>4.0</v>
      </c>
      <c r="BJ19" s="44">
        <v>3.0</v>
      </c>
      <c r="BK19" s="3">
        <v>3.0</v>
      </c>
      <c r="BL19" s="3">
        <v>3.0</v>
      </c>
      <c r="BM19" s="3">
        <v>3.0</v>
      </c>
      <c r="BN19" s="3">
        <f t="shared" si="1"/>
        <v>58</v>
      </c>
      <c r="BO19" s="3">
        <f t="shared" si="2"/>
        <v>66</v>
      </c>
      <c r="BP19" s="3">
        <f t="shared" si="3"/>
        <v>76</v>
      </c>
    </row>
    <row r="20">
      <c r="A20" s="3" t="s">
        <v>453</v>
      </c>
      <c r="B20" s="3">
        <v>1.0</v>
      </c>
      <c r="C20" s="3">
        <v>13.0</v>
      </c>
      <c r="D20" s="3">
        <v>2.0</v>
      </c>
      <c r="E20" s="41">
        <v>7.0</v>
      </c>
      <c r="F20" s="3">
        <v>1.0</v>
      </c>
      <c r="G20" s="3">
        <v>2.0</v>
      </c>
      <c r="H20" s="3">
        <v>5.0</v>
      </c>
      <c r="I20" s="3">
        <v>2.0</v>
      </c>
      <c r="J20" s="3">
        <v>5.0</v>
      </c>
      <c r="K20" s="3">
        <v>4.0</v>
      </c>
      <c r="L20" s="3">
        <v>5.0</v>
      </c>
      <c r="M20" s="3">
        <v>4.0</v>
      </c>
      <c r="N20" s="3">
        <v>1.0</v>
      </c>
      <c r="O20" s="3">
        <v>3.0</v>
      </c>
      <c r="P20" s="3">
        <v>3.0</v>
      </c>
      <c r="Q20" s="3">
        <v>3.0</v>
      </c>
      <c r="R20" s="3">
        <v>4.0</v>
      </c>
      <c r="S20" s="3">
        <v>5.0</v>
      </c>
      <c r="T20" s="3">
        <v>4.0</v>
      </c>
      <c r="U20" s="3">
        <v>4.0</v>
      </c>
      <c r="V20" s="3">
        <v>4.0</v>
      </c>
      <c r="W20" s="3">
        <v>4.0</v>
      </c>
      <c r="X20" s="3">
        <v>5.0</v>
      </c>
      <c r="Y20" s="44">
        <v>3.0</v>
      </c>
      <c r="Z20" s="44">
        <v>5.0</v>
      </c>
      <c r="AA20" s="3">
        <v>6.0</v>
      </c>
      <c r="AB20" s="44">
        <v>4.0</v>
      </c>
      <c r="AC20" s="44">
        <v>5.0</v>
      </c>
      <c r="AD20" s="44">
        <v>5.0</v>
      </c>
      <c r="AE20" s="44">
        <v>3.0</v>
      </c>
      <c r="AF20" s="44">
        <v>3.0</v>
      </c>
      <c r="AG20" s="3">
        <v>5.0</v>
      </c>
      <c r="AH20" s="3">
        <v>5.0</v>
      </c>
      <c r="AI20" s="3">
        <v>5.0</v>
      </c>
      <c r="AJ20" s="3">
        <v>7.0</v>
      </c>
      <c r="AK20" s="3">
        <v>5.0</v>
      </c>
      <c r="AL20" s="44">
        <v>3.0</v>
      </c>
      <c r="AM20" s="3">
        <v>5.0</v>
      </c>
      <c r="AN20" s="3">
        <v>4.0</v>
      </c>
      <c r="AO20" s="3">
        <v>4.0</v>
      </c>
      <c r="AP20" s="3">
        <v>4.0</v>
      </c>
      <c r="AQ20" s="3">
        <v>4.0</v>
      </c>
      <c r="AR20" s="3">
        <v>7.0</v>
      </c>
      <c r="AS20" s="44">
        <v>3.0</v>
      </c>
      <c r="AT20" s="44">
        <v>4.0</v>
      </c>
      <c r="AU20" s="44">
        <v>2.0</v>
      </c>
      <c r="AV20" s="44">
        <v>3.0</v>
      </c>
      <c r="AW20" s="44">
        <v>2.0</v>
      </c>
      <c r="AX20" s="3">
        <v>3.0</v>
      </c>
      <c r="AY20" s="3">
        <v>3.0</v>
      </c>
      <c r="AZ20" s="44">
        <v>2.0</v>
      </c>
      <c r="BA20" s="3">
        <v>3.0</v>
      </c>
      <c r="BB20" s="3">
        <v>3.0</v>
      </c>
      <c r="BC20" s="44">
        <v>2.0</v>
      </c>
      <c r="BD20" s="3">
        <v>3.0</v>
      </c>
      <c r="BE20" s="3">
        <v>2.0</v>
      </c>
      <c r="BF20" s="3">
        <v>4.0</v>
      </c>
      <c r="BG20" s="3">
        <v>4.0</v>
      </c>
      <c r="BH20" s="44">
        <v>1.0</v>
      </c>
      <c r="BI20" s="3">
        <v>4.0</v>
      </c>
      <c r="BJ20" s="44">
        <v>2.0</v>
      </c>
      <c r="BK20" s="3">
        <v>3.0</v>
      </c>
      <c r="BL20" s="3">
        <v>3.0</v>
      </c>
      <c r="BM20" s="3">
        <v>1.0</v>
      </c>
      <c r="BN20" s="3">
        <f t="shared" si="1"/>
        <v>58</v>
      </c>
      <c r="BO20" s="3">
        <f t="shared" si="2"/>
        <v>92</v>
      </c>
      <c r="BP20" s="3">
        <f t="shared" si="3"/>
        <v>57</v>
      </c>
    </row>
    <row r="21">
      <c r="A21" s="3" t="s">
        <v>454</v>
      </c>
      <c r="B21" s="3">
        <v>1.0</v>
      </c>
      <c r="C21" s="3">
        <v>16.0</v>
      </c>
      <c r="D21" s="3">
        <v>2.0</v>
      </c>
      <c r="E21" s="41">
        <v>8.0</v>
      </c>
      <c r="F21" s="3">
        <v>2.0</v>
      </c>
      <c r="G21" s="3">
        <v>2.0</v>
      </c>
      <c r="H21" s="3">
        <v>3.0</v>
      </c>
      <c r="I21" s="3">
        <v>2.0</v>
      </c>
      <c r="J21" s="3">
        <v>4.0</v>
      </c>
      <c r="K21" s="3">
        <v>5.0</v>
      </c>
      <c r="L21" s="3">
        <v>4.0</v>
      </c>
      <c r="M21" s="3">
        <v>5.0</v>
      </c>
      <c r="N21" s="3">
        <v>2.0</v>
      </c>
      <c r="O21" s="3">
        <v>5.0</v>
      </c>
      <c r="P21" s="3">
        <v>5.0</v>
      </c>
      <c r="Q21" s="3">
        <v>4.0</v>
      </c>
      <c r="R21" s="3">
        <v>4.0</v>
      </c>
      <c r="S21" s="3">
        <v>4.0</v>
      </c>
      <c r="T21" s="3">
        <v>4.0</v>
      </c>
      <c r="U21" s="3">
        <v>4.0</v>
      </c>
      <c r="V21" s="3">
        <v>4.0</v>
      </c>
      <c r="W21" s="3">
        <v>3.0</v>
      </c>
      <c r="X21" s="3">
        <v>4.0</v>
      </c>
      <c r="Y21" s="44">
        <v>5.0</v>
      </c>
      <c r="Z21" s="44">
        <v>2.0</v>
      </c>
      <c r="AA21" s="3">
        <v>7.0</v>
      </c>
      <c r="AB21" s="44">
        <v>6.0</v>
      </c>
      <c r="AC21" s="44">
        <v>5.0</v>
      </c>
      <c r="AD21" s="44">
        <v>7.0</v>
      </c>
      <c r="AE21" s="44">
        <v>3.0</v>
      </c>
      <c r="AF21" s="44">
        <v>4.0</v>
      </c>
      <c r="AG21" s="3">
        <v>5.0</v>
      </c>
      <c r="AH21" s="3">
        <v>7.0</v>
      </c>
      <c r="AI21" s="3">
        <v>6.0</v>
      </c>
      <c r="AJ21" s="3">
        <v>7.0</v>
      </c>
      <c r="AK21" s="3">
        <v>6.0</v>
      </c>
      <c r="AL21" s="44">
        <v>4.0</v>
      </c>
      <c r="AM21" s="3">
        <v>5.0</v>
      </c>
      <c r="AN21" s="3">
        <v>3.0</v>
      </c>
      <c r="AO21" s="3">
        <v>6.0</v>
      </c>
      <c r="AP21" s="3">
        <v>6.0</v>
      </c>
      <c r="AQ21" s="3">
        <v>7.0</v>
      </c>
      <c r="AR21" s="3">
        <v>6.0</v>
      </c>
      <c r="AS21" s="44">
        <v>4.0</v>
      </c>
      <c r="AT21" s="44">
        <v>2.0</v>
      </c>
      <c r="AU21" s="44">
        <v>2.0</v>
      </c>
      <c r="AV21" s="44">
        <v>1.0</v>
      </c>
      <c r="AW21" s="44">
        <v>3.0</v>
      </c>
      <c r="AX21" s="3">
        <v>2.0</v>
      </c>
      <c r="AY21" s="3">
        <v>4.0</v>
      </c>
      <c r="AZ21" s="44">
        <v>2.0</v>
      </c>
      <c r="BA21" s="3">
        <v>3.0</v>
      </c>
      <c r="BB21" s="3">
        <v>4.0</v>
      </c>
      <c r="BC21" s="44">
        <v>5.0</v>
      </c>
      <c r="BD21" s="3">
        <v>5.0</v>
      </c>
      <c r="BE21" s="3">
        <v>4.0</v>
      </c>
      <c r="BF21" s="3">
        <v>4.0</v>
      </c>
      <c r="BG21" s="3">
        <v>5.0</v>
      </c>
      <c r="BH21" s="44">
        <v>3.0</v>
      </c>
      <c r="BI21" s="3">
        <v>4.0</v>
      </c>
      <c r="BJ21" s="44">
        <v>1.0</v>
      </c>
      <c r="BK21" s="3">
        <v>3.0</v>
      </c>
      <c r="BL21" s="3">
        <v>3.0</v>
      </c>
      <c r="BM21" s="3">
        <v>4.0</v>
      </c>
      <c r="BN21" s="3">
        <f t="shared" si="1"/>
        <v>61</v>
      </c>
      <c r="BO21" s="3">
        <f t="shared" si="2"/>
        <v>107</v>
      </c>
      <c r="BP21" s="3">
        <f t="shared" si="3"/>
        <v>68</v>
      </c>
    </row>
    <row r="22">
      <c r="A22" s="3" t="s">
        <v>455</v>
      </c>
      <c r="B22" s="3">
        <v>1.0</v>
      </c>
      <c r="C22" s="3">
        <v>14.0</v>
      </c>
      <c r="D22" s="3">
        <v>2.0</v>
      </c>
      <c r="E22" s="41">
        <v>6.0</v>
      </c>
      <c r="F22" s="3">
        <v>1.0</v>
      </c>
      <c r="G22" s="3">
        <v>2.0</v>
      </c>
      <c r="H22" s="3">
        <v>3.0</v>
      </c>
      <c r="I22" s="3">
        <v>3.0</v>
      </c>
      <c r="J22" s="3">
        <v>4.0</v>
      </c>
      <c r="K22" s="3">
        <v>3.0</v>
      </c>
      <c r="L22" s="3">
        <v>4.0</v>
      </c>
      <c r="M22" s="3">
        <v>3.0</v>
      </c>
      <c r="N22" s="3">
        <v>2.0</v>
      </c>
      <c r="O22" s="3">
        <v>3.0</v>
      </c>
      <c r="P22" s="3">
        <v>3.0</v>
      </c>
      <c r="Q22" s="3">
        <v>3.0</v>
      </c>
      <c r="R22" s="3">
        <v>3.0</v>
      </c>
      <c r="S22" s="3">
        <v>3.0</v>
      </c>
      <c r="T22" s="3">
        <v>3.0</v>
      </c>
      <c r="U22" s="3">
        <v>3.0</v>
      </c>
      <c r="V22" s="3">
        <v>3.0</v>
      </c>
      <c r="W22" s="3">
        <v>2.0</v>
      </c>
      <c r="X22" s="3">
        <v>3.0</v>
      </c>
      <c r="Y22" s="44">
        <v>3.0</v>
      </c>
      <c r="Z22" s="44">
        <v>4.0</v>
      </c>
      <c r="AA22" s="3">
        <v>3.0</v>
      </c>
      <c r="AB22" s="44">
        <v>5.0</v>
      </c>
      <c r="AC22" s="44">
        <v>5.0</v>
      </c>
      <c r="AD22" s="44">
        <v>4.0</v>
      </c>
      <c r="AE22" s="44">
        <v>3.0</v>
      </c>
      <c r="AF22" s="44">
        <v>4.0</v>
      </c>
      <c r="AG22" s="3">
        <v>6.0</v>
      </c>
      <c r="AH22" s="3">
        <v>5.0</v>
      </c>
      <c r="AI22" s="3">
        <v>4.0</v>
      </c>
      <c r="AJ22" s="3">
        <v>5.0</v>
      </c>
      <c r="AK22" s="3">
        <v>5.0</v>
      </c>
      <c r="AL22" s="44">
        <v>3.0</v>
      </c>
      <c r="AM22" s="3">
        <v>5.0</v>
      </c>
      <c r="AN22" s="3">
        <v>5.0</v>
      </c>
      <c r="AO22" s="3">
        <v>3.0</v>
      </c>
      <c r="AP22" s="3">
        <v>2.0</v>
      </c>
      <c r="AQ22" s="3">
        <v>5.0</v>
      </c>
      <c r="AR22" s="3">
        <v>5.0</v>
      </c>
      <c r="AS22" s="44">
        <v>3.0</v>
      </c>
      <c r="AT22" s="44">
        <v>2.0</v>
      </c>
      <c r="AU22" s="44">
        <v>3.0</v>
      </c>
      <c r="AV22" s="44">
        <v>2.0</v>
      </c>
      <c r="AW22" s="44">
        <v>2.0</v>
      </c>
      <c r="AX22" s="3">
        <v>2.0</v>
      </c>
      <c r="AY22" s="3">
        <v>4.0</v>
      </c>
      <c r="AZ22" s="44">
        <v>2.0</v>
      </c>
      <c r="BA22" s="3">
        <v>4.0</v>
      </c>
      <c r="BB22" s="3">
        <v>2.0</v>
      </c>
      <c r="BC22" s="44">
        <v>2.0</v>
      </c>
      <c r="BD22" s="3">
        <v>3.0</v>
      </c>
      <c r="BE22" s="3">
        <v>3.0</v>
      </c>
      <c r="BF22" s="3">
        <v>4.0</v>
      </c>
      <c r="BG22" s="3">
        <v>4.0</v>
      </c>
      <c r="BH22" s="44">
        <v>2.0</v>
      </c>
      <c r="BI22" s="3">
        <v>3.0</v>
      </c>
      <c r="BJ22" s="44">
        <v>2.0</v>
      </c>
      <c r="BK22" s="3">
        <v>4.0</v>
      </c>
      <c r="BL22" s="3">
        <v>4.0</v>
      </c>
      <c r="BM22" s="3">
        <v>3.0</v>
      </c>
      <c r="BN22" s="3">
        <f t="shared" si="1"/>
        <v>45</v>
      </c>
      <c r="BO22" s="3">
        <f t="shared" si="2"/>
        <v>84</v>
      </c>
      <c r="BP22" s="3">
        <f t="shared" si="3"/>
        <v>60</v>
      </c>
    </row>
    <row r="23">
      <c r="A23" s="3" t="s">
        <v>456</v>
      </c>
      <c r="B23" s="3">
        <v>1.0</v>
      </c>
      <c r="C23" s="3">
        <v>3.0</v>
      </c>
      <c r="D23" s="3">
        <v>2.0</v>
      </c>
      <c r="E23" s="41">
        <v>7.0</v>
      </c>
      <c r="F23" s="3">
        <v>2.0</v>
      </c>
      <c r="G23" s="3">
        <v>2.0</v>
      </c>
      <c r="H23" s="3">
        <v>3.0</v>
      </c>
      <c r="I23" s="3">
        <v>3.0</v>
      </c>
      <c r="J23" s="3">
        <v>5.0</v>
      </c>
      <c r="K23" s="3">
        <v>5.0</v>
      </c>
      <c r="L23" s="3">
        <v>5.0</v>
      </c>
      <c r="M23" s="3">
        <v>5.0</v>
      </c>
      <c r="N23" s="3">
        <v>4.0</v>
      </c>
      <c r="O23" s="3">
        <v>4.0</v>
      </c>
      <c r="P23" s="3">
        <v>5.0</v>
      </c>
      <c r="Q23" s="3">
        <v>4.0</v>
      </c>
      <c r="R23" s="3">
        <v>5.0</v>
      </c>
      <c r="S23" s="3">
        <v>4.0</v>
      </c>
      <c r="T23" s="3">
        <v>4.0</v>
      </c>
      <c r="U23" s="3">
        <v>4.0</v>
      </c>
      <c r="V23" s="3">
        <v>4.0</v>
      </c>
      <c r="W23" s="3">
        <v>4.0</v>
      </c>
      <c r="X23" s="3">
        <v>4.0</v>
      </c>
      <c r="Y23" s="44">
        <v>2.0</v>
      </c>
      <c r="Z23" s="44">
        <v>5.0</v>
      </c>
      <c r="AA23" s="3">
        <v>5.0</v>
      </c>
      <c r="AB23" s="44">
        <v>3.0</v>
      </c>
      <c r="AC23" s="44">
        <v>5.0</v>
      </c>
      <c r="AD23" s="44">
        <v>5.0</v>
      </c>
      <c r="AE23" s="44">
        <v>1.0</v>
      </c>
      <c r="AF23" s="44">
        <v>3.0</v>
      </c>
      <c r="AG23" s="3">
        <v>3.0</v>
      </c>
      <c r="AH23" s="3">
        <v>5.0</v>
      </c>
      <c r="AI23" s="3">
        <v>5.0</v>
      </c>
      <c r="AJ23" s="3">
        <v>5.0</v>
      </c>
      <c r="AK23" s="3">
        <v>5.0</v>
      </c>
      <c r="AL23" s="44">
        <v>5.0</v>
      </c>
      <c r="AM23" s="3">
        <v>7.0</v>
      </c>
      <c r="AN23" s="3">
        <v>6.0</v>
      </c>
      <c r="AO23" s="3">
        <v>6.0</v>
      </c>
      <c r="AP23" s="3">
        <v>5.0</v>
      </c>
      <c r="AQ23" s="3">
        <v>3.0</v>
      </c>
      <c r="AR23" s="3">
        <v>5.0</v>
      </c>
      <c r="AS23" s="44">
        <v>4.0</v>
      </c>
      <c r="AT23" s="44">
        <v>4.0</v>
      </c>
      <c r="AU23" s="44">
        <v>5.0</v>
      </c>
      <c r="AV23" s="44">
        <v>4.0</v>
      </c>
      <c r="AW23" s="44">
        <v>5.0</v>
      </c>
      <c r="AX23" s="3">
        <v>4.0</v>
      </c>
      <c r="AY23" s="3">
        <v>4.0</v>
      </c>
      <c r="AZ23" s="44">
        <v>4.0</v>
      </c>
      <c r="BA23" s="3">
        <v>5.0</v>
      </c>
      <c r="BB23" s="3">
        <v>5.0</v>
      </c>
      <c r="BC23" s="44">
        <v>4.0</v>
      </c>
      <c r="BD23" s="3">
        <v>4.0</v>
      </c>
      <c r="BE23" s="3">
        <v>4.0</v>
      </c>
      <c r="BF23" s="3">
        <v>4.0</v>
      </c>
      <c r="BG23" s="3">
        <v>5.0</v>
      </c>
      <c r="BH23" s="44">
        <v>4.0</v>
      </c>
      <c r="BI23" s="3">
        <v>4.0</v>
      </c>
      <c r="BJ23" s="44">
        <v>5.0</v>
      </c>
      <c r="BK23" s="3">
        <v>4.0</v>
      </c>
      <c r="BL23" s="3">
        <v>4.0</v>
      </c>
      <c r="BM23" s="3">
        <v>4.0</v>
      </c>
      <c r="BN23" s="3">
        <f t="shared" si="1"/>
        <v>66</v>
      </c>
      <c r="BO23" s="3">
        <f t="shared" si="2"/>
        <v>89</v>
      </c>
      <c r="BP23" s="3">
        <f t="shared" si="3"/>
        <v>90</v>
      </c>
    </row>
    <row r="24">
      <c r="A24" s="3" t="s">
        <v>457</v>
      </c>
      <c r="B24" s="3">
        <v>1.0</v>
      </c>
      <c r="C24" s="3">
        <v>11.0</v>
      </c>
      <c r="D24" s="3">
        <v>2.0</v>
      </c>
      <c r="E24" s="41">
        <v>7.0</v>
      </c>
      <c r="F24" s="3">
        <v>1.0</v>
      </c>
      <c r="G24" s="3">
        <v>2.0</v>
      </c>
      <c r="H24" s="3">
        <v>2.0</v>
      </c>
      <c r="I24" s="3">
        <v>3.0</v>
      </c>
      <c r="J24" s="3">
        <v>5.0</v>
      </c>
      <c r="K24" s="3">
        <v>5.0</v>
      </c>
      <c r="L24" s="3">
        <v>4.0</v>
      </c>
      <c r="M24" s="3">
        <v>5.0</v>
      </c>
      <c r="N24" s="3">
        <v>4.0</v>
      </c>
      <c r="O24" s="3">
        <v>5.0</v>
      </c>
      <c r="P24" s="3">
        <v>4.0</v>
      </c>
      <c r="Q24" s="3">
        <v>5.0</v>
      </c>
      <c r="R24" s="3">
        <v>4.0</v>
      </c>
      <c r="S24" s="3">
        <v>5.0</v>
      </c>
      <c r="T24" s="3">
        <v>4.0</v>
      </c>
      <c r="U24" s="3">
        <v>3.0</v>
      </c>
      <c r="V24" s="3">
        <v>4.0</v>
      </c>
      <c r="W24" s="3">
        <v>5.0</v>
      </c>
      <c r="X24" s="3">
        <v>4.0</v>
      </c>
      <c r="Y24" s="44">
        <v>2.0</v>
      </c>
      <c r="Z24" s="44">
        <v>5.0</v>
      </c>
      <c r="AA24" s="3">
        <v>6.0</v>
      </c>
      <c r="AB24" s="44">
        <v>1.0</v>
      </c>
      <c r="AC24" s="44">
        <v>3.0</v>
      </c>
      <c r="AD24" s="44">
        <v>4.0</v>
      </c>
      <c r="AE24" s="44">
        <v>2.0</v>
      </c>
      <c r="AF24" s="44">
        <v>2.0</v>
      </c>
      <c r="AG24" s="3">
        <v>5.0</v>
      </c>
      <c r="AH24" s="3">
        <v>3.0</v>
      </c>
      <c r="AI24" s="3">
        <v>5.0</v>
      </c>
      <c r="AJ24" s="3">
        <v>6.0</v>
      </c>
      <c r="AK24" s="3">
        <v>4.0</v>
      </c>
      <c r="AL24" s="44">
        <v>3.0</v>
      </c>
      <c r="AM24" s="3">
        <v>7.0</v>
      </c>
      <c r="AN24" s="3">
        <v>5.0</v>
      </c>
      <c r="AO24" s="3">
        <v>5.0</v>
      </c>
      <c r="AP24" s="3">
        <v>5.0</v>
      </c>
      <c r="AQ24" s="3">
        <v>6.0</v>
      </c>
      <c r="AR24" s="3">
        <v>6.0</v>
      </c>
      <c r="AS24" s="44">
        <v>2.0</v>
      </c>
      <c r="AT24" s="44">
        <v>1.0</v>
      </c>
      <c r="AU24" s="44">
        <v>1.0</v>
      </c>
      <c r="AV24" s="44">
        <v>2.0</v>
      </c>
      <c r="AW24" s="44">
        <v>1.0</v>
      </c>
      <c r="AX24" s="3">
        <v>4.0</v>
      </c>
      <c r="AY24" s="3">
        <v>5.0</v>
      </c>
      <c r="AZ24" s="44">
        <v>2.0</v>
      </c>
      <c r="BA24" s="3">
        <v>5.0</v>
      </c>
      <c r="BB24" s="3">
        <v>4.0</v>
      </c>
      <c r="BC24" s="44">
        <v>1.0</v>
      </c>
      <c r="BD24" s="3">
        <v>4.0</v>
      </c>
      <c r="BE24" s="3">
        <v>5.0</v>
      </c>
      <c r="BF24" s="3">
        <v>4.0</v>
      </c>
      <c r="BG24" s="3">
        <v>5.0</v>
      </c>
      <c r="BH24" s="44">
        <v>2.0</v>
      </c>
      <c r="BI24" s="3">
        <v>5.0</v>
      </c>
      <c r="BJ24" s="44">
        <v>1.0</v>
      </c>
      <c r="BK24" s="3">
        <v>4.0</v>
      </c>
      <c r="BL24" s="3">
        <v>5.0</v>
      </c>
      <c r="BM24" s="3">
        <v>5.0</v>
      </c>
      <c r="BN24" s="3">
        <f t="shared" si="1"/>
        <v>66</v>
      </c>
      <c r="BO24" s="3">
        <f t="shared" si="2"/>
        <v>85</v>
      </c>
      <c r="BP24" s="3">
        <f t="shared" si="3"/>
        <v>68</v>
      </c>
    </row>
    <row r="25">
      <c r="A25" s="3" t="s">
        <v>458</v>
      </c>
      <c r="B25" s="3">
        <v>1.0</v>
      </c>
      <c r="C25" s="3">
        <v>11.0</v>
      </c>
      <c r="D25" s="3">
        <v>6.0</v>
      </c>
      <c r="E25" s="41">
        <v>9.0</v>
      </c>
      <c r="F25" s="3">
        <v>1.0</v>
      </c>
      <c r="G25" s="3">
        <v>1.0</v>
      </c>
      <c r="H25" s="3">
        <v>3.0</v>
      </c>
      <c r="I25" s="3">
        <v>2.0</v>
      </c>
      <c r="J25" s="3">
        <v>4.0</v>
      </c>
      <c r="K25" s="3">
        <v>4.0</v>
      </c>
      <c r="L25" s="3">
        <v>5.0</v>
      </c>
      <c r="M25" s="3">
        <v>4.0</v>
      </c>
      <c r="N25" s="3">
        <v>2.0</v>
      </c>
      <c r="O25" s="3">
        <v>3.0</v>
      </c>
      <c r="P25" s="3">
        <v>3.0</v>
      </c>
      <c r="Q25" s="3">
        <v>4.0</v>
      </c>
      <c r="R25" s="3">
        <v>3.0</v>
      </c>
      <c r="S25" s="3">
        <v>3.0</v>
      </c>
      <c r="T25" s="3">
        <v>3.0</v>
      </c>
      <c r="U25" s="3">
        <v>4.0</v>
      </c>
      <c r="V25" s="3">
        <v>4.0</v>
      </c>
      <c r="W25" s="3">
        <v>4.0</v>
      </c>
      <c r="X25" s="3">
        <v>4.0</v>
      </c>
      <c r="Y25" s="44">
        <v>2.0</v>
      </c>
      <c r="Z25" s="44">
        <v>1.0</v>
      </c>
      <c r="AA25" s="3">
        <v>3.0</v>
      </c>
      <c r="AB25" s="44">
        <v>1.0</v>
      </c>
      <c r="AC25" s="44">
        <v>3.0</v>
      </c>
      <c r="AD25" s="44">
        <v>2.0</v>
      </c>
      <c r="AE25" s="44">
        <v>1.0</v>
      </c>
      <c r="AF25" s="44">
        <v>3.0</v>
      </c>
      <c r="AG25" s="3">
        <v>2.0</v>
      </c>
      <c r="AH25" s="3">
        <v>1.0</v>
      </c>
      <c r="AI25" s="3">
        <v>1.0</v>
      </c>
      <c r="AJ25" s="3">
        <v>1.0</v>
      </c>
      <c r="AK25" s="3">
        <v>1.0</v>
      </c>
      <c r="AL25" s="44">
        <v>4.0</v>
      </c>
      <c r="AM25" s="3">
        <v>6.0</v>
      </c>
      <c r="AN25" s="3">
        <v>4.0</v>
      </c>
      <c r="AO25" s="3">
        <v>5.0</v>
      </c>
      <c r="AP25" s="3">
        <v>4.0</v>
      </c>
      <c r="AQ25" s="3">
        <v>1.0</v>
      </c>
      <c r="AR25" s="3">
        <v>4.0</v>
      </c>
      <c r="AS25" s="44">
        <v>5.0</v>
      </c>
      <c r="AT25" s="44">
        <v>4.0</v>
      </c>
      <c r="AU25" s="44">
        <v>5.0</v>
      </c>
      <c r="AV25" s="44">
        <v>5.0</v>
      </c>
      <c r="AW25" s="44">
        <v>5.0</v>
      </c>
      <c r="AX25" s="3">
        <v>3.0</v>
      </c>
      <c r="AY25" s="3">
        <v>3.0</v>
      </c>
      <c r="AZ25" s="44">
        <v>5.0</v>
      </c>
      <c r="BA25" s="3">
        <v>4.0</v>
      </c>
      <c r="BB25" s="3">
        <v>5.0</v>
      </c>
      <c r="BC25" s="44">
        <v>5.0</v>
      </c>
      <c r="BD25" s="3">
        <v>3.0</v>
      </c>
      <c r="BE25" s="3">
        <v>4.0</v>
      </c>
      <c r="BF25" s="3">
        <v>4.0</v>
      </c>
      <c r="BG25" s="3">
        <v>4.0</v>
      </c>
      <c r="BH25" s="44">
        <v>5.0</v>
      </c>
      <c r="BI25" s="3">
        <v>3.0</v>
      </c>
      <c r="BJ25" s="44">
        <v>5.0</v>
      </c>
      <c r="BK25" s="3">
        <v>4.0</v>
      </c>
      <c r="BL25" s="3">
        <v>4.0</v>
      </c>
      <c r="BM25" s="3">
        <v>5.0</v>
      </c>
      <c r="BN25" s="3">
        <f t="shared" si="1"/>
        <v>54</v>
      </c>
      <c r="BO25" s="3">
        <f t="shared" si="2"/>
        <v>50</v>
      </c>
      <c r="BP25" s="3">
        <f t="shared" si="3"/>
        <v>90</v>
      </c>
    </row>
    <row r="26">
      <c r="A26" s="3" t="s">
        <v>459</v>
      </c>
      <c r="B26" s="3">
        <v>1.0</v>
      </c>
      <c r="C26" s="3">
        <v>16.0</v>
      </c>
      <c r="D26" s="3">
        <v>2.0</v>
      </c>
      <c r="E26" s="41">
        <v>9.0</v>
      </c>
      <c r="F26" s="3">
        <v>1.0</v>
      </c>
      <c r="G26" s="3">
        <v>2.0</v>
      </c>
      <c r="H26" s="3">
        <v>2.0</v>
      </c>
      <c r="I26" s="3">
        <v>4.0</v>
      </c>
      <c r="J26" s="3">
        <v>4.0</v>
      </c>
      <c r="K26" s="3">
        <v>4.0</v>
      </c>
      <c r="L26" s="3">
        <v>4.0</v>
      </c>
      <c r="M26" s="3">
        <v>4.0</v>
      </c>
      <c r="N26" s="3">
        <v>3.0</v>
      </c>
      <c r="O26" s="3">
        <v>4.0</v>
      </c>
      <c r="P26" s="3">
        <v>4.0</v>
      </c>
      <c r="Q26" s="3">
        <v>4.0</v>
      </c>
      <c r="R26" s="3">
        <v>4.0</v>
      </c>
      <c r="S26" s="3">
        <v>4.0</v>
      </c>
      <c r="T26" s="3">
        <v>4.0</v>
      </c>
      <c r="U26" s="3">
        <v>4.0</v>
      </c>
      <c r="V26" s="3">
        <v>4.0</v>
      </c>
      <c r="W26" s="3">
        <v>4.0</v>
      </c>
      <c r="X26" s="3">
        <v>4.0</v>
      </c>
      <c r="Y26" s="44">
        <v>4.0</v>
      </c>
      <c r="Z26" s="44">
        <v>3.0</v>
      </c>
      <c r="AA26" s="3">
        <v>6.0</v>
      </c>
      <c r="AB26" s="44">
        <v>3.0</v>
      </c>
      <c r="AC26" s="44">
        <v>4.0</v>
      </c>
      <c r="AD26" s="44">
        <v>6.0</v>
      </c>
      <c r="AE26" s="44">
        <v>1.0</v>
      </c>
      <c r="AF26" s="44">
        <v>2.0</v>
      </c>
      <c r="AG26" s="3">
        <v>4.0</v>
      </c>
      <c r="AH26" s="3">
        <v>4.0</v>
      </c>
      <c r="AI26" s="3">
        <v>7.0</v>
      </c>
      <c r="AJ26" s="3">
        <v>6.0</v>
      </c>
      <c r="AK26" s="3">
        <v>4.0</v>
      </c>
      <c r="AL26" s="44">
        <v>6.0</v>
      </c>
      <c r="AM26" s="3">
        <v>6.0</v>
      </c>
      <c r="AN26" s="3">
        <v>4.0</v>
      </c>
      <c r="AO26" s="3">
        <v>4.0</v>
      </c>
      <c r="AP26" s="3">
        <v>6.0</v>
      </c>
      <c r="AQ26" s="3">
        <v>5.0</v>
      </c>
      <c r="AR26" s="3">
        <v>7.0</v>
      </c>
      <c r="AS26" s="44">
        <v>5.0</v>
      </c>
      <c r="AT26" s="44">
        <v>3.0</v>
      </c>
      <c r="AU26" s="44">
        <v>5.0</v>
      </c>
      <c r="AV26" s="44">
        <v>4.0</v>
      </c>
      <c r="AW26" s="44">
        <v>5.0</v>
      </c>
      <c r="AX26" s="3">
        <v>4.0</v>
      </c>
      <c r="AY26" s="3">
        <v>3.0</v>
      </c>
      <c r="AZ26" s="44">
        <v>4.0</v>
      </c>
      <c r="BA26" s="3">
        <v>4.0</v>
      </c>
      <c r="BB26" s="3">
        <v>5.0</v>
      </c>
      <c r="BC26" s="44">
        <v>4.0</v>
      </c>
      <c r="BD26" s="3">
        <v>5.0</v>
      </c>
      <c r="BE26" s="3">
        <v>5.0</v>
      </c>
      <c r="BF26" s="3">
        <v>5.0</v>
      </c>
      <c r="BG26" s="3">
        <v>5.0</v>
      </c>
      <c r="BH26" s="44">
        <v>5.0</v>
      </c>
      <c r="BI26" s="3">
        <v>5.0</v>
      </c>
      <c r="BJ26" s="44">
        <v>5.0</v>
      </c>
      <c r="BK26" s="3">
        <v>5.0</v>
      </c>
      <c r="BL26" s="3">
        <v>5.0</v>
      </c>
      <c r="BM26" s="3">
        <v>5.0</v>
      </c>
      <c r="BN26" s="3">
        <f t="shared" si="1"/>
        <v>59</v>
      </c>
      <c r="BO26" s="3">
        <f t="shared" si="2"/>
        <v>92</v>
      </c>
      <c r="BP26" s="3">
        <f t="shared" si="3"/>
        <v>96</v>
      </c>
    </row>
    <row r="27">
      <c r="A27" s="3" t="s">
        <v>460</v>
      </c>
      <c r="B27" s="3">
        <v>1.0</v>
      </c>
      <c r="C27" s="3">
        <v>16.0</v>
      </c>
      <c r="D27" s="3">
        <v>2.0</v>
      </c>
      <c r="E27" s="41">
        <v>6.0</v>
      </c>
      <c r="F27" s="3">
        <v>1.0</v>
      </c>
      <c r="G27" s="3">
        <v>2.0</v>
      </c>
      <c r="H27" s="3">
        <v>3.0</v>
      </c>
      <c r="I27" s="3">
        <v>1.0</v>
      </c>
      <c r="J27" s="3">
        <v>5.0</v>
      </c>
      <c r="K27" s="3">
        <v>5.0</v>
      </c>
      <c r="L27" s="3">
        <v>5.0</v>
      </c>
      <c r="M27" s="3">
        <v>5.0</v>
      </c>
      <c r="N27" s="3">
        <v>1.0</v>
      </c>
      <c r="O27" s="3">
        <v>5.0</v>
      </c>
      <c r="P27" s="3">
        <v>5.0</v>
      </c>
      <c r="Q27" s="3">
        <v>5.0</v>
      </c>
      <c r="R27" s="3">
        <v>5.0</v>
      </c>
      <c r="S27" s="3">
        <v>5.0</v>
      </c>
      <c r="T27" s="3">
        <v>5.0</v>
      </c>
      <c r="U27" s="3">
        <v>5.0</v>
      </c>
      <c r="V27" s="3">
        <v>5.0</v>
      </c>
      <c r="W27" s="3">
        <v>5.0</v>
      </c>
      <c r="X27" s="3">
        <v>5.0</v>
      </c>
      <c r="Y27" s="44">
        <v>1.0</v>
      </c>
      <c r="Z27" s="44">
        <v>1.0</v>
      </c>
      <c r="AA27" s="3">
        <v>6.0</v>
      </c>
      <c r="AB27" s="44">
        <v>1.0</v>
      </c>
      <c r="AC27" s="44">
        <v>1.0</v>
      </c>
      <c r="AD27" s="44">
        <v>6.0</v>
      </c>
      <c r="AE27" s="44">
        <v>1.0</v>
      </c>
      <c r="AF27" s="44">
        <v>1.0</v>
      </c>
      <c r="AG27" s="3">
        <v>6.0</v>
      </c>
      <c r="AH27" s="3">
        <v>1.0</v>
      </c>
      <c r="AI27" s="3">
        <v>1.0</v>
      </c>
      <c r="AJ27" s="3">
        <v>1.0</v>
      </c>
      <c r="AK27" s="3">
        <v>4.0</v>
      </c>
      <c r="AL27" s="44">
        <v>7.0</v>
      </c>
      <c r="AM27" s="3">
        <v>6.0</v>
      </c>
      <c r="AN27" s="3">
        <v>7.0</v>
      </c>
      <c r="AO27" s="3">
        <v>3.0</v>
      </c>
      <c r="AP27" s="3">
        <v>1.0</v>
      </c>
      <c r="AQ27" s="3">
        <v>2.0</v>
      </c>
      <c r="AR27" s="3">
        <v>1.0</v>
      </c>
      <c r="AS27" s="44">
        <v>5.0</v>
      </c>
      <c r="AT27" s="44">
        <v>2.0</v>
      </c>
      <c r="AU27" s="44">
        <v>5.0</v>
      </c>
      <c r="AV27" s="44">
        <v>3.0</v>
      </c>
      <c r="AW27" s="44">
        <v>5.0</v>
      </c>
      <c r="AX27" s="3">
        <v>3.0</v>
      </c>
      <c r="AY27" s="3">
        <v>5.0</v>
      </c>
      <c r="AZ27" s="44">
        <v>2.0</v>
      </c>
      <c r="BA27" s="3">
        <v>5.0</v>
      </c>
      <c r="BB27" s="3">
        <v>5.0</v>
      </c>
      <c r="BC27" s="44">
        <v>5.0</v>
      </c>
      <c r="BD27" s="3">
        <v>5.0</v>
      </c>
      <c r="BE27" s="3">
        <v>5.0</v>
      </c>
      <c r="BF27" s="3">
        <v>4.0</v>
      </c>
      <c r="BG27" s="3">
        <v>5.0</v>
      </c>
      <c r="BH27" s="44">
        <v>5.0</v>
      </c>
      <c r="BI27" s="3">
        <v>5.0</v>
      </c>
      <c r="BJ27" s="44">
        <v>4.0</v>
      </c>
      <c r="BK27" s="3">
        <v>4.0</v>
      </c>
      <c r="BL27" s="3">
        <v>5.0</v>
      </c>
      <c r="BM27" s="3">
        <v>5.0</v>
      </c>
      <c r="BN27" s="3">
        <f t="shared" si="1"/>
        <v>71</v>
      </c>
      <c r="BO27" s="3">
        <f t="shared" si="2"/>
        <v>58</v>
      </c>
      <c r="BP27" s="3">
        <f t="shared" si="3"/>
        <v>92</v>
      </c>
    </row>
    <row r="28">
      <c r="A28" s="3" t="s">
        <v>461</v>
      </c>
      <c r="B28" s="3">
        <v>1.0</v>
      </c>
      <c r="C28" s="3">
        <v>16.0</v>
      </c>
      <c r="D28" s="3">
        <v>2.0</v>
      </c>
      <c r="E28" s="41">
        <v>7.0</v>
      </c>
      <c r="F28" s="3">
        <v>2.0</v>
      </c>
      <c r="G28" s="3">
        <v>2.0</v>
      </c>
      <c r="H28" s="3">
        <v>1.0</v>
      </c>
      <c r="I28" s="3">
        <v>1.0</v>
      </c>
      <c r="J28" s="3">
        <v>4.0</v>
      </c>
      <c r="K28" s="3">
        <v>3.0</v>
      </c>
      <c r="L28" s="3">
        <v>4.0</v>
      </c>
      <c r="M28" s="3">
        <v>4.0</v>
      </c>
      <c r="N28" s="3">
        <v>4.0</v>
      </c>
      <c r="O28" s="3">
        <v>3.0</v>
      </c>
      <c r="P28" s="3">
        <v>3.0</v>
      </c>
      <c r="Q28" s="3">
        <v>4.0</v>
      </c>
      <c r="R28" s="3">
        <v>3.0</v>
      </c>
      <c r="S28" s="3">
        <v>4.0</v>
      </c>
      <c r="T28" s="3">
        <v>3.0</v>
      </c>
      <c r="U28" s="3">
        <v>3.0</v>
      </c>
      <c r="V28" s="3">
        <v>3.0</v>
      </c>
      <c r="W28" s="3">
        <v>3.0</v>
      </c>
      <c r="X28" s="3">
        <v>5.0</v>
      </c>
      <c r="Y28" s="44">
        <v>2.0</v>
      </c>
      <c r="Z28" s="44">
        <v>3.0</v>
      </c>
      <c r="AA28" s="3">
        <v>4.0</v>
      </c>
      <c r="AB28" s="44">
        <v>3.0</v>
      </c>
      <c r="AC28" s="44">
        <v>3.0</v>
      </c>
      <c r="AD28" s="44">
        <v>2.0</v>
      </c>
      <c r="AE28" s="44">
        <v>1.0</v>
      </c>
      <c r="AF28" s="44">
        <v>2.0</v>
      </c>
      <c r="AG28" s="3">
        <v>6.0</v>
      </c>
      <c r="AH28" s="3">
        <v>2.0</v>
      </c>
      <c r="AI28" s="3">
        <v>5.0</v>
      </c>
      <c r="AJ28" s="3">
        <v>4.0</v>
      </c>
      <c r="AK28" s="3">
        <v>5.0</v>
      </c>
      <c r="AL28" s="44">
        <v>3.0</v>
      </c>
      <c r="AM28" s="3">
        <v>5.0</v>
      </c>
      <c r="AN28" s="3">
        <v>3.0</v>
      </c>
      <c r="AO28" s="3">
        <v>3.0</v>
      </c>
      <c r="AP28" s="3">
        <v>2.0</v>
      </c>
      <c r="AQ28" s="3">
        <v>2.0</v>
      </c>
      <c r="AR28" s="3">
        <v>5.0</v>
      </c>
      <c r="AS28" s="44">
        <v>2.0</v>
      </c>
      <c r="AT28" s="44">
        <v>2.0</v>
      </c>
      <c r="AU28" s="44">
        <v>4.0</v>
      </c>
      <c r="AV28" s="44">
        <v>3.0</v>
      </c>
      <c r="AW28" s="44">
        <v>4.0</v>
      </c>
      <c r="AX28" s="3">
        <v>5.0</v>
      </c>
      <c r="AY28" s="3">
        <v>4.0</v>
      </c>
      <c r="AZ28" s="44">
        <v>4.0</v>
      </c>
      <c r="BA28" s="3">
        <v>3.0</v>
      </c>
      <c r="BB28" s="3">
        <v>4.0</v>
      </c>
      <c r="BC28" s="44">
        <v>4.0</v>
      </c>
      <c r="BD28" s="3">
        <v>5.0</v>
      </c>
      <c r="BE28" s="3">
        <v>4.0</v>
      </c>
      <c r="BF28" s="3">
        <v>4.0</v>
      </c>
      <c r="BG28" s="3">
        <v>4.0</v>
      </c>
      <c r="BH28" s="44">
        <v>4.0</v>
      </c>
      <c r="BI28" s="3">
        <v>3.0</v>
      </c>
      <c r="BJ28" s="44">
        <v>3.0</v>
      </c>
      <c r="BK28" s="3">
        <v>3.0</v>
      </c>
      <c r="BL28" s="3">
        <v>4.0</v>
      </c>
      <c r="BM28" s="3">
        <v>4.0</v>
      </c>
      <c r="BN28" s="3">
        <f t="shared" si="1"/>
        <v>53</v>
      </c>
      <c r="BO28" s="3">
        <f t="shared" si="2"/>
        <v>65</v>
      </c>
      <c r="BP28" s="3">
        <f t="shared" si="3"/>
        <v>77</v>
      </c>
    </row>
    <row r="29">
      <c r="A29" s="3" t="s">
        <v>462</v>
      </c>
      <c r="B29" s="3">
        <v>2.0</v>
      </c>
      <c r="C29" s="3">
        <v>16.0</v>
      </c>
      <c r="D29" s="3">
        <v>4.0</v>
      </c>
      <c r="E29" s="41">
        <v>9.0</v>
      </c>
      <c r="F29" s="3">
        <v>3.0</v>
      </c>
      <c r="G29" s="3">
        <v>1.0</v>
      </c>
      <c r="H29" s="3">
        <v>2.0</v>
      </c>
      <c r="I29" s="3">
        <v>1.0</v>
      </c>
      <c r="J29" s="3">
        <v>5.0</v>
      </c>
      <c r="K29" s="3">
        <v>5.0</v>
      </c>
      <c r="L29" s="3">
        <v>5.0</v>
      </c>
      <c r="M29" s="3">
        <v>5.0</v>
      </c>
      <c r="N29" s="3">
        <v>4.0</v>
      </c>
      <c r="O29" s="3">
        <v>5.0</v>
      </c>
      <c r="P29" s="3">
        <v>4.0</v>
      </c>
      <c r="Q29" s="3">
        <v>3.0</v>
      </c>
      <c r="R29" s="3">
        <v>5.0</v>
      </c>
      <c r="S29" s="3">
        <v>5.0</v>
      </c>
      <c r="T29" s="3">
        <v>4.0</v>
      </c>
      <c r="U29" s="3">
        <v>4.0</v>
      </c>
      <c r="V29" s="3">
        <v>4.0</v>
      </c>
      <c r="W29" s="3">
        <v>3.0</v>
      </c>
      <c r="X29" s="3">
        <v>5.0</v>
      </c>
      <c r="Y29" s="44">
        <v>1.0</v>
      </c>
      <c r="Z29" s="44">
        <v>1.0</v>
      </c>
      <c r="AA29" s="3">
        <v>3.0</v>
      </c>
      <c r="AB29" s="44">
        <v>2.0</v>
      </c>
      <c r="AC29" s="44">
        <v>3.0</v>
      </c>
      <c r="AD29" s="44">
        <v>2.0</v>
      </c>
      <c r="AE29" s="44">
        <v>1.0</v>
      </c>
      <c r="AF29" s="44">
        <v>1.0</v>
      </c>
      <c r="AG29" s="3">
        <v>7.0</v>
      </c>
      <c r="AH29" s="3">
        <v>2.0</v>
      </c>
      <c r="AI29" s="3">
        <v>6.0</v>
      </c>
      <c r="AJ29" s="3">
        <v>4.0</v>
      </c>
      <c r="AK29" s="3">
        <v>5.0</v>
      </c>
      <c r="AL29" s="44">
        <v>3.0</v>
      </c>
      <c r="AM29" s="3">
        <v>6.0</v>
      </c>
      <c r="AN29" s="3">
        <v>5.0</v>
      </c>
      <c r="AO29" s="3">
        <v>4.0</v>
      </c>
      <c r="AP29" s="3">
        <v>4.0</v>
      </c>
      <c r="AQ29" s="3">
        <v>3.0</v>
      </c>
      <c r="AR29" s="3">
        <v>4.0</v>
      </c>
      <c r="AS29" s="44">
        <v>3.0</v>
      </c>
      <c r="AT29" s="44">
        <v>2.0</v>
      </c>
      <c r="AU29" s="44">
        <v>2.0</v>
      </c>
      <c r="AV29" s="44">
        <v>2.0</v>
      </c>
      <c r="AW29" s="44">
        <v>2.0</v>
      </c>
      <c r="AX29" s="3">
        <v>3.0</v>
      </c>
      <c r="AY29" s="3">
        <v>4.0</v>
      </c>
      <c r="AZ29" s="44">
        <v>1.0</v>
      </c>
      <c r="BA29" s="3">
        <v>3.0</v>
      </c>
      <c r="BB29" s="3">
        <v>4.0</v>
      </c>
      <c r="BC29" s="44">
        <v>3.0</v>
      </c>
      <c r="BD29" s="3">
        <v>4.0</v>
      </c>
      <c r="BE29" s="3">
        <v>3.0</v>
      </c>
      <c r="BF29" s="3">
        <v>5.0</v>
      </c>
      <c r="BG29" s="3">
        <v>4.0</v>
      </c>
      <c r="BH29" s="44">
        <v>3.0</v>
      </c>
      <c r="BI29" s="3">
        <v>5.0</v>
      </c>
      <c r="BJ29" s="44">
        <v>2.0</v>
      </c>
      <c r="BK29" s="3">
        <v>5.0</v>
      </c>
      <c r="BL29" s="3">
        <v>5.0</v>
      </c>
      <c r="BM29" s="3">
        <v>4.0</v>
      </c>
      <c r="BN29" s="3">
        <f t="shared" si="1"/>
        <v>66</v>
      </c>
      <c r="BO29" s="3">
        <f t="shared" si="2"/>
        <v>67</v>
      </c>
      <c r="BP29" s="3">
        <f t="shared" si="3"/>
        <v>69</v>
      </c>
    </row>
    <row r="30">
      <c r="A30" s="3" t="s">
        <v>463</v>
      </c>
      <c r="B30" s="3">
        <v>1.0</v>
      </c>
      <c r="C30" s="3">
        <v>4.0</v>
      </c>
      <c r="D30" s="3">
        <v>2.0</v>
      </c>
      <c r="E30" s="41">
        <v>4.0</v>
      </c>
      <c r="F30" s="3">
        <v>2.0</v>
      </c>
      <c r="G30" s="3">
        <v>2.0</v>
      </c>
      <c r="H30" s="3">
        <v>5.0</v>
      </c>
      <c r="I30" s="3">
        <v>1.0</v>
      </c>
      <c r="J30" s="3">
        <v>4.0</v>
      </c>
      <c r="K30" s="3">
        <v>4.0</v>
      </c>
      <c r="L30" s="3">
        <v>5.0</v>
      </c>
      <c r="M30" s="3">
        <v>4.0</v>
      </c>
      <c r="N30" s="3">
        <v>5.0</v>
      </c>
      <c r="O30" s="3">
        <v>4.0</v>
      </c>
      <c r="P30" s="3">
        <v>5.0</v>
      </c>
      <c r="Q30" s="3">
        <v>4.0</v>
      </c>
      <c r="R30" s="3">
        <v>4.0</v>
      </c>
      <c r="S30" s="3">
        <v>5.0</v>
      </c>
      <c r="T30" s="3">
        <v>4.0</v>
      </c>
      <c r="U30" s="3">
        <v>5.0</v>
      </c>
      <c r="V30" s="3">
        <v>5.0</v>
      </c>
      <c r="W30" s="3">
        <v>5.0</v>
      </c>
      <c r="X30" s="3">
        <v>5.0</v>
      </c>
      <c r="Y30" s="44">
        <v>5.0</v>
      </c>
      <c r="Z30" s="44">
        <v>5.0</v>
      </c>
      <c r="AA30" s="3">
        <v>6.0</v>
      </c>
      <c r="AB30" s="44">
        <v>4.0</v>
      </c>
      <c r="AC30" s="44">
        <v>7.0</v>
      </c>
      <c r="AD30" s="44">
        <v>5.0</v>
      </c>
      <c r="AE30" s="44">
        <v>7.0</v>
      </c>
      <c r="AF30" s="44">
        <v>6.0</v>
      </c>
      <c r="AG30" s="3">
        <v>1.0</v>
      </c>
      <c r="AH30" s="3">
        <v>7.0</v>
      </c>
      <c r="AI30" s="3">
        <v>5.0</v>
      </c>
      <c r="AJ30" s="3">
        <v>5.0</v>
      </c>
      <c r="AK30" s="3">
        <v>6.0</v>
      </c>
      <c r="AL30" s="44">
        <v>1.0</v>
      </c>
      <c r="AM30" s="3">
        <v>6.0</v>
      </c>
      <c r="AN30" s="3">
        <v>5.0</v>
      </c>
      <c r="AO30" s="3">
        <v>7.0</v>
      </c>
      <c r="AP30" s="3">
        <v>5.0</v>
      </c>
      <c r="AQ30" s="3">
        <v>5.0</v>
      </c>
      <c r="AR30" s="3">
        <v>6.0</v>
      </c>
      <c r="AS30" s="44">
        <v>2.0</v>
      </c>
      <c r="AT30" s="44">
        <v>2.0</v>
      </c>
      <c r="AU30" s="44">
        <v>1.0</v>
      </c>
      <c r="AV30" s="44">
        <v>1.0</v>
      </c>
      <c r="AW30" s="44">
        <v>2.0</v>
      </c>
      <c r="AX30" s="3">
        <v>1.0</v>
      </c>
      <c r="AY30" s="3">
        <v>2.0</v>
      </c>
      <c r="AZ30" s="44">
        <v>2.0</v>
      </c>
      <c r="BA30" s="3">
        <v>2.0</v>
      </c>
      <c r="BB30" s="3">
        <v>2.0</v>
      </c>
      <c r="BC30" s="44">
        <v>1.0</v>
      </c>
      <c r="BD30" s="3">
        <v>1.0</v>
      </c>
      <c r="BE30" s="3">
        <v>2.0</v>
      </c>
      <c r="BF30" s="3">
        <v>3.0</v>
      </c>
      <c r="BG30" s="3">
        <v>1.0</v>
      </c>
      <c r="BH30" s="44">
        <v>2.0</v>
      </c>
      <c r="BI30" s="3">
        <v>2.0</v>
      </c>
      <c r="BJ30" s="44">
        <v>1.0</v>
      </c>
      <c r="BK30" s="3">
        <v>3.0</v>
      </c>
      <c r="BL30" s="3">
        <v>2.0</v>
      </c>
      <c r="BM30" s="3">
        <v>1.0</v>
      </c>
      <c r="BN30" s="3">
        <f t="shared" si="1"/>
        <v>68</v>
      </c>
      <c r="BO30" s="3">
        <f t="shared" si="2"/>
        <v>104</v>
      </c>
      <c r="BP30" s="3">
        <f t="shared" si="3"/>
        <v>36</v>
      </c>
    </row>
    <row r="31">
      <c r="A31" s="3" t="s">
        <v>464</v>
      </c>
      <c r="B31" s="3">
        <v>1.0</v>
      </c>
      <c r="C31" s="3">
        <v>14.0</v>
      </c>
      <c r="D31" s="3">
        <v>2.0</v>
      </c>
      <c r="E31" s="41">
        <v>6.0</v>
      </c>
      <c r="F31" s="3">
        <v>2.0</v>
      </c>
      <c r="G31" s="3">
        <v>3.0</v>
      </c>
      <c r="H31" s="3">
        <v>3.0</v>
      </c>
      <c r="I31" s="3">
        <v>3.0</v>
      </c>
      <c r="J31" s="3">
        <v>5.0</v>
      </c>
      <c r="K31" s="3">
        <v>5.0</v>
      </c>
      <c r="L31" s="3">
        <v>5.0</v>
      </c>
      <c r="M31" s="3">
        <v>4.0</v>
      </c>
      <c r="N31" s="3">
        <v>4.0</v>
      </c>
      <c r="O31" s="3">
        <v>5.0</v>
      </c>
      <c r="P31" s="3">
        <v>5.0</v>
      </c>
      <c r="Q31" s="3">
        <v>4.0</v>
      </c>
      <c r="R31" s="3">
        <v>5.0</v>
      </c>
      <c r="S31" s="3">
        <v>4.0</v>
      </c>
      <c r="T31" s="3">
        <v>5.0</v>
      </c>
      <c r="U31" s="3">
        <v>4.0</v>
      </c>
      <c r="V31" s="3">
        <v>5.0</v>
      </c>
      <c r="W31" s="3">
        <v>4.0</v>
      </c>
      <c r="X31" s="3">
        <v>5.0</v>
      </c>
      <c r="Y31" s="44">
        <v>6.0</v>
      </c>
      <c r="Z31" s="44">
        <v>5.0</v>
      </c>
      <c r="AA31" s="3">
        <v>7.0</v>
      </c>
      <c r="AB31" s="44">
        <v>7.0</v>
      </c>
      <c r="AC31" s="44">
        <v>6.0</v>
      </c>
      <c r="AD31" s="44">
        <v>7.0</v>
      </c>
      <c r="AE31" s="44">
        <v>7.0</v>
      </c>
      <c r="AF31" s="44">
        <v>6.0</v>
      </c>
      <c r="AG31" s="3">
        <v>7.0</v>
      </c>
      <c r="AH31" s="3">
        <v>6.0</v>
      </c>
      <c r="AI31" s="3">
        <v>7.0</v>
      </c>
      <c r="AJ31" s="3">
        <v>6.0</v>
      </c>
      <c r="AK31" s="3">
        <v>7.0</v>
      </c>
      <c r="AL31" s="44">
        <v>7.0</v>
      </c>
      <c r="AM31" s="3">
        <v>7.0</v>
      </c>
      <c r="AN31" s="3">
        <v>6.0</v>
      </c>
      <c r="AO31" s="3">
        <v>5.0</v>
      </c>
      <c r="AP31" s="3">
        <v>6.0</v>
      </c>
      <c r="AQ31" s="3">
        <v>7.0</v>
      </c>
      <c r="AR31" s="3">
        <v>7.0</v>
      </c>
      <c r="AS31" s="44">
        <v>2.0</v>
      </c>
      <c r="AT31" s="44">
        <v>1.0</v>
      </c>
      <c r="AU31" s="44">
        <v>1.0</v>
      </c>
      <c r="AV31" s="44">
        <v>2.0</v>
      </c>
      <c r="AW31" s="44">
        <v>2.0</v>
      </c>
      <c r="AX31" s="3">
        <v>2.0</v>
      </c>
      <c r="AY31" s="3">
        <v>3.0</v>
      </c>
      <c r="AZ31" s="44">
        <v>1.0</v>
      </c>
      <c r="BA31" s="3">
        <v>1.0</v>
      </c>
      <c r="BB31" s="3">
        <v>2.0</v>
      </c>
      <c r="BC31" s="44">
        <v>1.0</v>
      </c>
      <c r="BD31" s="3">
        <v>2.0</v>
      </c>
      <c r="BE31" s="3">
        <v>1.0</v>
      </c>
      <c r="BF31" s="3">
        <v>1.0</v>
      </c>
      <c r="BG31" s="3">
        <v>2.0</v>
      </c>
      <c r="BH31" s="44">
        <v>1.0</v>
      </c>
      <c r="BI31" s="3">
        <v>1.0</v>
      </c>
      <c r="BJ31" s="44">
        <v>1.0</v>
      </c>
      <c r="BK31" s="3">
        <v>1.0</v>
      </c>
      <c r="BL31" s="3">
        <v>2.0</v>
      </c>
      <c r="BM31" s="3">
        <v>1.0</v>
      </c>
      <c r="BN31" s="3">
        <f t="shared" si="1"/>
        <v>69</v>
      </c>
      <c r="BO31" s="3">
        <f t="shared" si="2"/>
        <v>129</v>
      </c>
      <c r="BP31" s="3">
        <f t="shared" si="3"/>
        <v>31</v>
      </c>
    </row>
    <row r="32">
      <c r="A32" s="3" t="s">
        <v>465</v>
      </c>
      <c r="B32" s="3">
        <v>2.0</v>
      </c>
      <c r="C32" s="3">
        <v>13.0</v>
      </c>
      <c r="D32" s="3">
        <v>2.0</v>
      </c>
      <c r="E32" s="41">
        <v>7.0</v>
      </c>
      <c r="F32" s="3">
        <v>2.0</v>
      </c>
      <c r="G32" s="3">
        <v>2.0</v>
      </c>
      <c r="H32" s="3">
        <v>2.0</v>
      </c>
      <c r="I32" s="3">
        <v>3.0</v>
      </c>
      <c r="J32" s="3">
        <v>5.0</v>
      </c>
      <c r="K32" s="3">
        <v>4.0</v>
      </c>
      <c r="L32" s="3">
        <v>4.0</v>
      </c>
      <c r="M32" s="3">
        <v>5.0</v>
      </c>
      <c r="N32" s="3">
        <v>4.0</v>
      </c>
      <c r="O32" s="3">
        <v>5.0</v>
      </c>
      <c r="P32" s="3">
        <v>5.0</v>
      </c>
      <c r="Q32" s="3">
        <v>4.0</v>
      </c>
      <c r="R32" s="3">
        <v>5.0</v>
      </c>
      <c r="S32" s="3">
        <v>4.0</v>
      </c>
      <c r="T32" s="3">
        <v>4.0</v>
      </c>
      <c r="U32" s="3">
        <v>5.0</v>
      </c>
      <c r="V32" s="3">
        <v>4.0</v>
      </c>
      <c r="W32" s="3">
        <v>5.0</v>
      </c>
      <c r="X32" s="3">
        <v>5.0</v>
      </c>
      <c r="Y32" s="44">
        <v>6.0</v>
      </c>
      <c r="Z32" s="44">
        <v>5.0</v>
      </c>
      <c r="AA32" s="3">
        <v>6.0</v>
      </c>
      <c r="AB32" s="44">
        <v>6.0</v>
      </c>
      <c r="AC32" s="44">
        <v>7.0</v>
      </c>
      <c r="AD32" s="44">
        <v>5.0</v>
      </c>
      <c r="AE32" s="44">
        <v>7.0</v>
      </c>
      <c r="AF32" s="44">
        <v>6.0</v>
      </c>
      <c r="AG32" s="3">
        <v>7.0</v>
      </c>
      <c r="AH32" s="3">
        <v>6.0</v>
      </c>
      <c r="AI32" s="3">
        <v>5.0</v>
      </c>
      <c r="AJ32" s="3">
        <v>7.0</v>
      </c>
      <c r="AK32" s="3">
        <v>5.0</v>
      </c>
      <c r="AL32" s="44">
        <v>6.0</v>
      </c>
      <c r="AM32" s="3">
        <v>6.0</v>
      </c>
      <c r="AN32" s="3">
        <v>7.0</v>
      </c>
      <c r="AO32" s="3">
        <v>6.0</v>
      </c>
      <c r="AP32" s="3">
        <v>5.0</v>
      </c>
      <c r="AQ32" s="3">
        <v>7.0</v>
      </c>
      <c r="AR32" s="3">
        <v>6.0</v>
      </c>
      <c r="AS32" s="44">
        <v>1.0</v>
      </c>
      <c r="AT32" s="44">
        <v>2.0</v>
      </c>
      <c r="AU32" s="44">
        <v>1.0</v>
      </c>
      <c r="AV32" s="44">
        <v>1.0</v>
      </c>
      <c r="AW32" s="44">
        <v>2.0</v>
      </c>
      <c r="AX32" s="3">
        <v>2.0</v>
      </c>
      <c r="AY32" s="3">
        <v>1.0</v>
      </c>
      <c r="AZ32" s="44">
        <v>1.0</v>
      </c>
      <c r="BA32" s="3">
        <v>2.0</v>
      </c>
      <c r="BB32" s="3">
        <v>3.0</v>
      </c>
      <c r="BC32" s="44">
        <v>2.0</v>
      </c>
      <c r="BD32" s="3">
        <v>2.0</v>
      </c>
      <c r="BE32" s="3">
        <v>1.0</v>
      </c>
      <c r="BF32" s="3">
        <v>3.0</v>
      </c>
      <c r="BG32" s="3">
        <v>1.0</v>
      </c>
      <c r="BH32" s="44">
        <v>2.0</v>
      </c>
      <c r="BI32" s="3">
        <v>2.0</v>
      </c>
      <c r="BJ32" s="44">
        <v>1.0</v>
      </c>
      <c r="BK32" s="3">
        <v>1.0</v>
      </c>
      <c r="BL32" s="3">
        <v>3.0</v>
      </c>
      <c r="BM32" s="3">
        <v>2.0</v>
      </c>
      <c r="BN32" s="3">
        <f t="shared" si="1"/>
        <v>68</v>
      </c>
      <c r="BO32" s="3">
        <f t="shared" si="2"/>
        <v>121</v>
      </c>
      <c r="BP32" s="3">
        <f t="shared" si="3"/>
        <v>36</v>
      </c>
    </row>
    <row r="33">
      <c r="A33" s="3" t="s">
        <v>466</v>
      </c>
      <c r="B33" s="3">
        <v>1.0</v>
      </c>
      <c r="C33" s="3">
        <v>13.0</v>
      </c>
      <c r="D33" s="3">
        <v>1.0</v>
      </c>
      <c r="E33" s="41">
        <v>4.0</v>
      </c>
      <c r="F33" s="3">
        <v>1.0</v>
      </c>
      <c r="G33" s="3">
        <v>2.0</v>
      </c>
      <c r="H33" s="3">
        <v>3.0</v>
      </c>
      <c r="I33" s="3">
        <v>3.0</v>
      </c>
      <c r="J33" s="3">
        <v>5.0</v>
      </c>
      <c r="K33" s="3">
        <v>4.0</v>
      </c>
      <c r="L33" s="3">
        <v>5.0</v>
      </c>
      <c r="M33" s="3">
        <v>5.0</v>
      </c>
      <c r="N33" s="3">
        <v>4.0</v>
      </c>
      <c r="O33" s="3">
        <v>5.0</v>
      </c>
      <c r="P33" s="3">
        <v>5.0</v>
      </c>
      <c r="Q33" s="3">
        <v>5.0</v>
      </c>
      <c r="R33" s="3">
        <v>4.0</v>
      </c>
      <c r="S33" s="3">
        <v>4.0</v>
      </c>
      <c r="T33" s="3">
        <v>5.0</v>
      </c>
      <c r="U33" s="3">
        <v>4.0</v>
      </c>
      <c r="V33" s="3">
        <v>5.0</v>
      </c>
      <c r="W33" s="3">
        <v>4.0</v>
      </c>
      <c r="X33" s="3">
        <v>5.0</v>
      </c>
      <c r="Y33" s="44">
        <v>7.0</v>
      </c>
      <c r="Z33" s="44">
        <v>6.0</v>
      </c>
      <c r="AA33" s="3">
        <v>7.0</v>
      </c>
      <c r="AB33" s="44">
        <v>6.0</v>
      </c>
      <c r="AC33" s="44">
        <v>7.0</v>
      </c>
      <c r="AD33" s="44">
        <v>7.0</v>
      </c>
      <c r="AE33" s="44">
        <v>7.0</v>
      </c>
      <c r="AF33" s="44">
        <v>6.0</v>
      </c>
      <c r="AG33" s="3">
        <v>7.0</v>
      </c>
      <c r="AH33" s="3">
        <v>6.0</v>
      </c>
      <c r="AI33" s="3">
        <v>7.0</v>
      </c>
      <c r="AJ33" s="3">
        <v>7.0</v>
      </c>
      <c r="AK33" s="3">
        <v>6.0</v>
      </c>
      <c r="AL33" s="44">
        <v>6.0</v>
      </c>
      <c r="AM33" s="3">
        <v>7.0</v>
      </c>
      <c r="AN33" s="3">
        <v>7.0</v>
      </c>
      <c r="AO33" s="3">
        <v>5.0</v>
      </c>
      <c r="AP33" s="3">
        <v>6.0</v>
      </c>
      <c r="AQ33" s="3">
        <v>7.0</v>
      </c>
      <c r="AR33" s="3">
        <v>7.0</v>
      </c>
      <c r="AS33" s="44">
        <v>1.0</v>
      </c>
      <c r="AT33" s="44">
        <v>2.0</v>
      </c>
      <c r="AU33" s="44">
        <v>2.0</v>
      </c>
      <c r="AV33" s="44">
        <v>1.0</v>
      </c>
      <c r="AW33" s="44">
        <v>2.0</v>
      </c>
      <c r="AX33" s="3">
        <v>2.0</v>
      </c>
      <c r="AY33" s="3">
        <v>1.0</v>
      </c>
      <c r="AZ33" s="44">
        <v>2.0</v>
      </c>
      <c r="BA33" s="3">
        <v>1.0</v>
      </c>
      <c r="BB33" s="3">
        <v>1.0</v>
      </c>
      <c r="BC33" s="44">
        <v>1.0</v>
      </c>
      <c r="BD33" s="3">
        <v>2.0</v>
      </c>
      <c r="BE33" s="3">
        <v>1.0</v>
      </c>
      <c r="BF33" s="3">
        <v>3.0</v>
      </c>
      <c r="BG33" s="3">
        <v>2.0</v>
      </c>
      <c r="BH33" s="44">
        <v>2.0</v>
      </c>
      <c r="BI33" s="3">
        <v>1.0</v>
      </c>
      <c r="BJ33" s="44">
        <v>1.0</v>
      </c>
      <c r="BK33" s="3">
        <v>1.0</v>
      </c>
      <c r="BL33" s="3">
        <v>2.0</v>
      </c>
      <c r="BM33" s="3">
        <v>1.0</v>
      </c>
      <c r="BN33" s="3">
        <f t="shared" si="1"/>
        <v>69</v>
      </c>
      <c r="BO33" s="3">
        <f t="shared" si="2"/>
        <v>131</v>
      </c>
      <c r="BP33" s="3">
        <f t="shared" si="3"/>
        <v>32</v>
      </c>
    </row>
    <row r="34">
      <c r="A34" s="3" t="s">
        <v>467</v>
      </c>
      <c r="B34" s="3">
        <v>2.0</v>
      </c>
      <c r="C34" s="3">
        <v>13.0</v>
      </c>
      <c r="D34" s="3">
        <v>4.0</v>
      </c>
      <c r="E34" s="41">
        <v>11.0</v>
      </c>
      <c r="F34" s="3">
        <v>3.0</v>
      </c>
      <c r="G34" s="3">
        <v>1.0</v>
      </c>
      <c r="H34" s="3">
        <v>3.0</v>
      </c>
      <c r="I34" s="3">
        <v>3.0</v>
      </c>
      <c r="J34" s="3">
        <v>4.0</v>
      </c>
      <c r="K34" s="3">
        <v>4.0</v>
      </c>
      <c r="L34" s="3">
        <v>5.0</v>
      </c>
      <c r="M34" s="3">
        <v>4.0</v>
      </c>
      <c r="N34" s="3">
        <v>5.0</v>
      </c>
      <c r="O34" s="3">
        <v>4.0</v>
      </c>
      <c r="P34" s="3">
        <v>5.0</v>
      </c>
      <c r="Q34" s="3">
        <v>4.0</v>
      </c>
      <c r="R34" s="3">
        <v>4.0</v>
      </c>
      <c r="S34" s="3">
        <v>5.0</v>
      </c>
      <c r="T34" s="3">
        <v>5.0</v>
      </c>
      <c r="U34" s="3">
        <v>4.0</v>
      </c>
      <c r="V34" s="3">
        <v>4.0</v>
      </c>
      <c r="W34" s="3">
        <v>4.0</v>
      </c>
      <c r="X34" s="3">
        <v>5.0</v>
      </c>
      <c r="Y34" s="44">
        <v>5.0</v>
      </c>
      <c r="Z34" s="44">
        <v>4.0</v>
      </c>
      <c r="AA34" s="3">
        <v>5.0</v>
      </c>
      <c r="AB34" s="44">
        <v>4.0</v>
      </c>
      <c r="AC34" s="44">
        <v>5.0</v>
      </c>
      <c r="AD34" s="44">
        <v>4.0</v>
      </c>
      <c r="AE34" s="44">
        <v>4.0</v>
      </c>
      <c r="AF34" s="44">
        <v>5.0</v>
      </c>
      <c r="AG34" s="3">
        <v>5.0</v>
      </c>
      <c r="AH34" s="3">
        <v>6.0</v>
      </c>
      <c r="AI34" s="3">
        <v>5.0</v>
      </c>
      <c r="AJ34" s="3">
        <v>6.0</v>
      </c>
      <c r="AK34" s="3">
        <v>7.0</v>
      </c>
      <c r="AL34" s="44">
        <v>5.0</v>
      </c>
      <c r="AM34" s="3">
        <v>6.0</v>
      </c>
      <c r="AN34" s="3">
        <v>5.0</v>
      </c>
      <c r="AO34" s="3">
        <v>6.0</v>
      </c>
      <c r="AP34" s="3">
        <v>5.0</v>
      </c>
      <c r="AQ34" s="3">
        <v>5.0</v>
      </c>
      <c r="AR34" s="3">
        <v>6.0</v>
      </c>
      <c r="AS34" s="44">
        <v>1.0</v>
      </c>
      <c r="AT34" s="44">
        <v>2.0</v>
      </c>
      <c r="AU34" s="44">
        <v>2.0</v>
      </c>
      <c r="AV34" s="44">
        <v>2.0</v>
      </c>
      <c r="AW34" s="44">
        <v>1.0</v>
      </c>
      <c r="AX34" s="3">
        <v>2.0</v>
      </c>
      <c r="AY34" s="3">
        <v>1.0</v>
      </c>
      <c r="AZ34" s="44">
        <v>2.0</v>
      </c>
      <c r="BA34" s="3">
        <v>2.0</v>
      </c>
      <c r="BB34" s="3">
        <v>2.0</v>
      </c>
      <c r="BC34" s="44">
        <v>2.0</v>
      </c>
      <c r="BD34" s="3">
        <v>2.0</v>
      </c>
      <c r="BE34" s="3">
        <v>3.0</v>
      </c>
      <c r="BF34" s="3">
        <v>3.0</v>
      </c>
      <c r="BG34" s="3">
        <v>3.0</v>
      </c>
      <c r="BH34" s="44">
        <v>2.0</v>
      </c>
      <c r="BI34" s="3">
        <v>3.0</v>
      </c>
      <c r="BJ34" s="44">
        <v>1.0</v>
      </c>
      <c r="BK34" s="3">
        <v>3.0</v>
      </c>
      <c r="BL34" s="3">
        <v>2.0</v>
      </c>
      <c r="BM34" s="3">
        <v>1.0</v>
      </c>
      <c r="BN34" s="3">
        <f t="shared" si="1"/>
        <v>66</v>
      </c>
      <c r="BO34" s="3">
        <f t="shared" si="2"/>
        <v>103</v>
      </c>
      <c r="BP34" s="3">
        <f t="shared" si="3"/>
        <v>42</v>
      </c>
    </row>
    <row r="35">
      <c r="A35" s="3" t="s">
        <v>468</v>
      </c>
      <c r="B35" s="3">
        <v>1.0</v>
      </c>
      <c r="C35" s="3">
        <v>16.0</v>
      </c>
      <c r="D35" s="3">
        <v>2.0</v>
      </c>
      <c r="E35" s="41">
        <v>7.0</v>
      </c>
      <c r="F35" s="3">
        <v>2.0</v>
      </c>
      <c r="G35" s="3">
        <v>3.0</v>
      </c>
      <c r="H35" s="3">
        <v>2.0</v>
      </c>
      <c r="I35" s="3">
        <v>2.0</v>
      </c>
      <c r="J35" s="3">
        <v>4.0</v>
      </c>
      <c r="K35" s="3">
        <v>4.0</v>
      </c>
      <c r="L35" s="3">
        <v>4.0</v>
      </c>
      <c r="M35" s="3">
        <v>5.0</v>
      </c>
      <c r="N35" s="3">
        <v>4.0</v>
      </c>
      <c r="O35" s="3">
        <v>5.0</v>
      </c>
      <c r="P35" s="3">
        <v>5.0</v>
      </c>
      <c r="Q35" s="3">
        <v>4.0</v>
      </c>
      <c r="R35" s="3">
        <v>5.0</v>
      </c>
      <c r="S35" s="3">
        <v>4.0</v>
      </c>
      <c r="T35" s="3">
        <v>4.0</v>
      </c>
      <c r="U35" s="3">
        <v>4.0</v>
      </c>
      <c r="V35" s="3">
        <v>4.0</v>
      </c>
      <c r="W35" s="3">
        <v>4.0</v>
      </c>
      <c r="X35" s="3">
        <v>5.0</v>
      </c>
      <c r="Y35" s="44">
        <v>4.0</v>
      </c>
      <c r="Z35" s="44">
        <v>5.0</v>
      </c>
      <c r="AA35" s="3">
        <v>5.0</v>
      </c>
      <c r="AB35" s="44">
        <v>5.0</v>
      </c>
      <c r="AC35" s="44">
        <v>5.0</v>
      </c>
      <c r="AD35" s="44">
        <v>4.0</v>
      </c>
      <c r="AE35" s="44">
        <v>5.0</v>
      </c>
      <c r="AF35" s="44">
        <v>4.0</v>
      </c>
      <c r="AG35" s="3">
        <v>6.0</v>
      </c>
      <c r="AH35" s="3">
        <v>5.0</v>
      </c>
      <c r="AI35" s="3">
        <v>6.0</v>
      </c>
      <c r="AJ35" s="3">
        <v>5.0</v>
      </c>
      <c r="AK35" s="3">
        <v>7.0</v>
      </c>
      <c r="AL35" s="44">
        <v>4.0</v>
      </c>
      <c r="AM35" s="3">
        <v>7.0</v>
      </c>
      <c r="AN35" s="3">
        <v>6.0</v>
      </c>
      <c r="AO35" s="3">
        <v>5.0</v>
      </c>
      <c r="AP35" s="3">
        <v>5.0</v>
      </c>
      <c r="AQ35" s="3">
        <v>6.0</v>
      </c>
      <c r="AR35" s="3">
        <v>5.0</v>
      </c>
      <c r="AS35" s="44">
        <v>2.0</v>
      </c>
      <c r="AT35" s="44">
        <v>2.0</v>
      </c>
      <c r="AU35" s="44">
        <v>1.0</v>
      </c>
      <c r="AV35" s="44">
        <v>2.0</v>
      </c>
      <c r="AW35" s="44">
        <v>2.0</v>
      </c>
      <c r="AX35" s="3">
        <v>3.0</v>
      </c>
      <c r="AY35" s="3">
        <v>2.0</v>
      </c>
      <c r="AZ35" s="44">
        <v>2.0</v>
      </c>
      <c r="BA35" s="3">
        <v>3.0</v>
      </c>
      <c r="BB35" s="3">
        <v>2.0</v>
      </c>
      <c r="BC35" s="44">
        <v>2.0</v>
      </c>
      <c r="BD35" s="3">
        <v>2.0</v>
      </c>
      <c r="BE35" s="3">
        <v>3.0</v>
      </c>
      <c r="BF35" s="3">
        <v>3.0</v>
      </c>
      <c r="BG35" s="3">
        <v>2.0</v>
      </c>
      <c r="BH35" s="44">
        <v>2.0</v>
      </c>
      <c r="BI35" s="3">
        <v>3.0</v>
      </c>
      <c r="BJ35" s="44">
        <v>2.0</v>
      </c>
      <c r="BK35" s="3">
        <v>2.0</v>
      </c>
      <c r="BL35" s="3">
        <v>3.0</v>
      </c>
      <c r="BM35" s="3">
        <v>2.0</v>
      </c>
      <c r="BN35" s="3">
        <f t="shared" si="1"/>
        <v>65</v>
      </c>
      <c r="BO35" s="3">
        <f t="shared" si="2"/>
        <v>104</v>
      </c>
      <c r="BP35" s="3">
        <f t="shared" si="3"/>
        <v>47</v>
      </c>
    </row>
    <row r="36">
      <c r="A36" s="3" t="s">
        <v>469</v>
      </c>
      <c r="B36" s="3">
        <v>2.0</v>
      </c>
      <c r="C36" s="3">
        <v>13.0</v>
      </c>
      <c r="D36" s="3">
        <v>2.0</v>
      </c>
      <c r="E36" s="41">
        <v>8.0</v>
      </c>
      <c r="F36" s="3">
        <v>2.0</v>
      </c>
      <c r="G36" s="3">
        <v>2.0</v>
      </c>
      <c r="H36" s="3">
        <v>2.0</v>
      </c>
      <c r="I36" s="3">
        <v>2.0</v>
      </c>
      <c r="J36" s="3">
        <v>5.0</v>
      </c>
      <c r="K36" s="3">
        <v>4.0</v>
      </c>
      <c r="L36" s="3">
        <v>4.0</v>
      </c>
      <c r="M36" s="3">
        <v>4.0</v>
      </c>
      <c r="N36" s="3">
        <v>4.0</v>
      </c>
      <c r="O36" s="3">
        <v>5.0</v>
      </c>
      <c r="P36" s="3">
        <v>5.0</v>
      </c>
      <c r="Q36" s="3">
        <v>5.0</v>
      </c>
      <c r="R36" s="3">
        <v>4.0</v>
      </c>
      <c r="S36" s="3">
        <v>5.0</v>
      </c>
      <c r="T36" s="3">
        <v>4.0</v>
      </c>
      <c r="U36" s="3">
        <v>4.0</v>
      </c>
      <c r="V36" s="3">
        <v>5.0</v>
      </c>
      <c r="W36" s="3">
        <v>4.0</v>
      </c>
      <c r="X36" s="3">
        <v>5.0</v>
      </c>
      <c r="Y36" s="44">
        <v>4.0</v>
      </c>
      <c r="Z36" s="44">
        <v>4.0</v>
      </c>
      <c r="AA36" s="3">
        <v>5.0</v>
      </c>
      <c r="AB36" s="44">
        <v>5.0</v>
      </c>
      <c r="AC36" s="44">
        <v>4.0</v>
      </c>
      <c r="AD36" s="44">
        <v>6.0</v>
      </c>
      <c r="AE36" s="44">
        <v>4.0</v>
      </c>
      <c r="AF36" s="44">
        <v>5.0</v>
      </c>
      <c r="AG36" s="3">
        <v>5.0</v>
      </c>
      <c r="AH36" s="3">
        <v>5.0</v>
      </c>
      <c r="AI36" s="3">
        <v>6.0</v>
      </c>
      <c r="AJ36" s="3">
        <v>6.0</v>
      </c>
      <c r="AK36" s="3">
        <v>7.0</v>
      </c>
      <c r="AL36" s="44">
        <v>5.0</v>
      </c>
      <c r="AM36" s="3">
        <v>6.0</v>
      </c>
      <c r="AN36" s="3">
        <v>5.0</v>
      </c>
      <c r="AO36" s="3">
        <v>6.0</v>
      </c>
      <c r="AP36" s="3">
        <v>6.0</v>
      </c>
      <c r="AQ36" s="3">
        <v>5.0</v>
      </c>
      <c r="AR36" s="3">
        <v>6.0</v>
      </c>
      <c r="AS36" s="44">
        <v>1.0</v>
      </c>
      <c r="AT36" s="44">
        <v>2.0</v>
      </c>
      <c r="AU36" s="44">
        <v>2.0</v>
      </c>
      <c r="AV36" s="44">
        <v>1.0</v>
      </c>
      <c r="AW36" s="44">
        <v>2.0</v>
      </c>
      <c r="AX36" s="3">
        <v>3.0</v>
      </c>
      <c r="AY36" s="3">
        <v>2.0</v>
      </c>
      <c r="AZ36" s="44">
        <v>2.0</v>
      </c>
      <c r="BA36" s="3">
        <v>3.0</v>
      </c>
      <c r="BB36" s="3">
        <v>2.0</v>
      </c>
      <c r="BC36" s="44">
        <v>2.0</v>
      </c>
      <c r="BD36" s="3">
        <v>2.0</v>
      </c>
      <c r="BE36" s="3">
        <v>3.0</v>
      </c>
      <c r="BF36" s="3">
        <v>2.0</v>
      </c>
      <c r="BG36" s="3">
        <v>3.0</v>
      </c>
      <c r="BH36" s="44">
        <v>2.0</v>
      </c>
      <c r="BI36" s="3">
        <v>2.0</v>
      </c>
      <c r="BJ36" s="44">
        <v>1.0</v>
      </c>
      <c r="BK36" s="3">
        <v>2.0</v>
      </c>
      <c r="BL36" s="3">
        <v>1.0</v>
      </c>
      <c r="BM36" s="3">
        <v>1.0</v>
      </c>
      <c r="BN36" s="3">
        <f t="shared" si="1"/>
        <v>67</v>
      </c>
      <c r="BO36" s="3">
        <f t="shared" si="2"/>
        <v>105</v>
      </c>
      <c r="BP36" s="3">
        <f t="shared" si="3"/>
        <v>41</v>
      </c>
    </row>
    <row r="37">
      <c r="A37" s="3" t="s">
        <v>470</v>
      </c>
      <c r="B37" s="3">
        <v>1.0</v>
      </c>
      <c r="C37" s="3">
        <v>11.0</v>
      </c>
      <c r="D37" s="3">
        <v>2.0</v>
      </c>
      <c r="E37" s="41">
        <v>7.0</v>
      </c>
      <c r="F37" s="3">
        <v>2.0</v>
      </c>
      <c r="G37" s="3">
        <v>3.0</v>
      </c>
      <c r="H37" s="3">
        <v>3.0</v>
      </c>
      <c r="I37" s="3">
        <v>4.0</v>
      </c>
      <c r="J37" s="3">
        <v>5.0</v>
      </c>
      <c r="K37" s="3">
        <v>5.0</v>
      </c>
      <c r="L37" s="3">
        <v>5.0</v>
      </c>
      <c r="M37" s="3">
        <v>4.0</v>
      </c>
      <c r="N37" s="3">
        <v>4.0</v>
      </c>
      <c r="O37" s="3">
        <v>5.0</v>
      </c>
      <c r="P37" s="3">
        <v>5.0</v>
      </c>
      <c r="Q37" s="3">
        <v>4.0</v>
      </c>
      <c r="R37" s="3">
        <v>5.0</v>
      </c>
      <c r="S37" s="3">
        <v>4.0</v>
      </c>
      <c r="T37" s="3">
        <v>4.0</v>
      </c>
      <c r="U37" s="3">
        <v>4.0</v>
      </c>
      <c r="V37" s="3">
        <v>5.0</v>
      </c>
      <c r="W37" s="3">
        <v>4.0</v>
      </c>
      <c r="X37" s="3">
        <v>5.0</v>
      </c>
      <c r="Y37" s="44">
        <v>5.0</v>
      </c>
      <c r="Z37" s="44">
        <v>7.0</v>
      </c>
      <c r="AA37" s="3">
        <v>7.0</v>
      </c>
      <c r="AB37" s="44">
        <v>6.0</v>
      </c>
      <c r="AC37" s="44">
        <v>5.0</v>
      </c>
      <c r="AD37" s="44">
        <v>7.0</v>
      </c>
      <c r="AE37" s="44">
        <v>5.0</v>
      </c>
      <c r="AF37" s="44">
        <v>4.0</v>
      </c>
      <c r="AG37" s="3">
        <v>6.0</v>
      </c>
      <c r="AH37" s="3">
        <v>7.0</v>
      </c>
      <c r="AI37" s="3">
        <v>5.0</v>
      </c>
      <c r="AJ37" s="3">
        <v>5.0</v>
      </c>
      <c r="AK37" s="3">
        <v>6.0</v>
      </c>
      <c r="AL37" s="44">
        <v>5.0</v>
      </c>
      <c r="AM37" s="3">
        <v>6.0</v>
      </c>
      <c r="AN37" s="3">
        <v>5.0</v>
      </c>
      <c r="AO37" s="3">
        <v>7.0</v>
      </c>
      <c r="AP37" s="3">
        <v>7.0</v>
      </c>
      <c r="AQ37" s="3">
        <v>6.0</v>
      </c>
      <c r="AR37" s="3">
        <v>7.0</v>
      </c>
      <c r="AS37" s="44">
        <v>2.0</v>
      </c>
      <c r="AT37" s="44">
        <v>1.0</v>
      </c>
      <c r="AU37" s="44">
        <v>1.0</v>
      </c>
      <c r="AV37" s="44">
        <v>2.0</v>
      </c>
      <c r="AW37" s="44">
        <v>2.0</v>
      </c>
      <c r="AX37" s="3">
        <v>3.0</v>
      </c>
      <c r="AY37" s="3">
        <v>3.0</v>
      </c>
      <c r="AZ37" s="44">
        <v>1.0</v>
      </c>
      <c r="BA37" s="3">
        <v>1.0</v>
      </c>
      <c r="BB37" s="3">
        <v>2.0</v>
      </c>
      <c r="BC37" s="44">
        <v>1.0</v>
      </c>
      <c r="BD37" s="3">
        <v>2.0</v>
      </c>
      <c r="BE37" s="3">
        <v>1.0</v>
      </c>
      <c r="BF37" s="3">
        <v>3.0</v>
      </c>
      <c r="BG37" s="3">
        <v>2.0</v>
      </c>
      <c r="BH37" s="44">
        <v>2.0</v>
      </c>
      <c r="BI37" s="3">
        <v>2.0</v>
      </c>
      <c r="BJ37" s="44">
        <v>2.0</v>
      </c>
      <c r="BK37" s="3">
        <v>2.0</v>
      </c>
      <c r="BL37" s="3">
        <v>1.0</v>
      </c>
      <c r="BM37" s="3">
        <v>3.0</v>
      </c>
      <c r="BN37" s="3">
        <f t="shared" si="1"/>
        <v>68</v>
      </c>
      <c r="BO37" s="3">
        <f t="shared" si="2"/>
        <v>118</v>
      </c>
      <c r="BP37" s="3">
        <f t="shared" si="3"/>
        <v>39</v>
      </c>
    </row>
    <row r="38">
      <c r="A38" s="3" t="s">
        <v>471</v>
      </c>
      <c r="B38" s="3">
        <v>1.0</v>
      </c>
      <c r="C38" s="3">
        <v>11.0</v>
      </c>
      <c r="D38" s="3">
        <v>2.0</v>
      </c>
      <c r="E38" s="41">
        <v>8.0</v>
      </c>
      <c r="F38" s="3">
        <v>2.0</v>
      </c>
      <c r="G38" s="3">
        <v>2.0</v>
      </c>
      <c r="H38" s="3">
        <v>2.0</v>
      </c>
      <c r="I38" s="3">
        <v>2.0</v>
      </c>
      <c r="J38" s="3">
        <v>4.0</v>
      </c>
      <c r="K38" s="3">
        <v>5.0</v>
      </c>
      <c r="L38" s="3">
        <v>5.0</v>
      </c>
      <c r="M38" s="3">
        <v>4.0</v>
      </c>
      <c r="N38" s="3">
        <v>5.0</v>
      </c>
      <c r="O38" s="3">
        <v>4.0</v>
      </c>
      <c r="P38" s="3">
        <v>5.0</v>
      </c>
      <c r="Q38" s="3">
        <v>4.0</v>
      </c>
      <c r="R38" s="3">
        <v>4.0</v>
      </c>
      <c r="S38" s="3">
        <v>5.0</v>
      </c>
      <c r="T38" s="3">
        <v>4.0</v>
      </c>
      <c r="U38" s="3">
        <v>5.0</v>
      </c>
      <c r="V38" s="3">
        <v>4.0</v>
      </c>
      <c r="W38" s="3">
        <v>5.0</v>
      </c>
      <c r="X38" s="3">
        <v>4.0</v>
      </c>
      <c r="Y38" s="44">
        <v>6.0</v>
      </c>
      <c r="Z38" s="44">
        <v>5.0</v>
      </c>
      <c r="AA38" s="3">
        <v>5.0</v>
      </c>
      <c r="AB38" s="44">
        <v>5.0</v>
      </c>
      <c r="AC38" s="44">
        <v>6.0</v>
      </c>
      <c r="AD38" s="44">
        <v>7.0</v>
      </c>
      <c r="AE38" s="44">
        <v>4.0</v>
      </c>
      <c r="AF38" s="44">
        <v>5.0</v>
      </c>
      <c r="AG38" s="3">
        <v>5.0</v>
      </c>
      <c r="AH38" s="3">
        <v>5.0</v>
      </c>
      <c r="AI38" s="3">
        <v>7.0</v>
      </c>
      <c r="AJ38" s="3">
        <v>6.0</v>
      </c>
      <c r="AK38" s="3">
        <v>7.0</v>
      </c>
      <c r="AL38" s="44">
        <v>5.0</v>
      </c>
      <c r="AM38" s="3">
        <v>5.0</v>
      </c>
      <c r="AN38" s="3">
        <v>7.0</v>
      </c>
      <c r="AO38" s="3">
        <v>5.0</v>
      </c>
      <c r="AP38" s="3">
        <v>6.0</v>
      </c>
      <c r="AQ38" s="3">
        <v>5.0</v>
      </c>
      <c r="AR38" s="3">
        <v>7.0</v>
      </c>
      <c r="AS38" s="44">
        <v>2.0</v>
      </c>
      <c r="AT38" s="44">
        <v>1.0</v>
      </c>
      <c r="AU38" s="44">
        <v>2.0</v>
      </c>
      <c r="AV38" s="44">
        <v>1.0</v>
      </c>
      <c r="AW38" s="44">
        <v>1.0</v>
      </c>
      <c r="AX38" s="3">
        <v>2.0</v>
      </c>
      <c r="AY38" s="3">
        <v>3.0</v>
      </c>
      <c r="AZ38" s="44">
        <v>1.0</v>
      </c>
      <c r="BA38" s="3">
        <v>3.0</v>
      </c>
      <c r="BB38" s="3">
        <v>1.0</v>
      </c>
      <c r="BC38" s="44">
        <v>2.0</v>
      </c>
      <c r="BD38" s="3">
        <v>2.0</v>
      </c>
      <c r="BE38" s="3">
        <v>1.0</v>
      </c>
      <c r="BF38" s="3">
        <v>2.0</v>
      </c>
      <c r="BG38" s="3">
        <v>1.0</v>
      </c>
      <c r="BH38" s="44">
        <v>2.0</v>
      </c>
      <c r="BI38" s="3">
        <v>2.0</v>
      </c>
      <c r="BJ38" s="44">
        <v>2.0</v>
      </c>
      <c r="BK38" s="3">
        <v>2.0</v>
      </c>
      <c r="BL38" s="3">
        <v>1.0</v>
      </c>
      <c r="BM38" s="3">
        <v>3.0</v>
      </c>
      <c r="BN38" s="3">
        <f t="shared" si="1"/>
        <v>67</v>
      </c>
      <c r="BO38" s="3">
        <f t="shared" si="2"/>
        <v>113</v>
      </c>
      <c r="BP38" s="3">
        <f t="shared" si="3"/>
        <v>37</v>
      </c>
    </row>
    <row r="39">
      <c r="A39" s="3" t="s">
        <v>472</v>
      </c>
      <c r="B39" s="3">
        <v>1.0</v>
      </c>
      <c r="C39" s="3">
        <v>13.0</v>
      </c>
      <c r="D39" s="3">
        <v>2.0</v>
      </c>
      <c r="E39" s="41">
        <v>8.0</v>
      </c>
      <c r="F39" s="3">
        <v>4.0</v>
      </c>
      <c r="G39" s="3">
        <v>1.0</v>
      </c>
      <c r="H39" s="3">
        <v>2.0</v>
      </c>
      <c r="I39" s="3">
        <v>3.0</v>
      </c>
      <c r="J39" s="3">
        <v>5.0</v>
      </c>
      <c r="K39" s="3">
        <v>4.0</v>
      </c>
      <c r="L39" s="3">
        <v>4.0</v>
      </c>
      <c r="M39" s="3">
        <v>5.0</v>
      </c>
      <c r="N39" s="3">
        <v>4.0</v>
      </c>
      <c r="O39" s="3">
        <v>4.0</v>
      </c>
      <c r="P39" s="3">
        <v>5.0</v>
      </c>
      <c r="Q39" s="3">
        <v>4.0</v>
      </c>
      <c r="R39" s="3">
        <v>4.0</v>
      </c>
      <c r="S39" s="3">
        <v>5.0</v>
      </c>
      <c r="T39" s="3">
        <v>5.0</v>
      </c>
      <c r="U39" s="3">
        <v>4.0</v>
      </c>
      <c r="V39" s="3">
        <v>5.0</v>
      </c>
      <c r="W39" s="3">
        <v>5.0</v>
      </c>
      <c r="X39" s="3">
        <v>4.0</v>
      </c>
      <c r="Y39" s="44">
        <v>4.0</v>
      </c>
      <c r="Z39" s="44">
        <v>5.0</v>
      </c>
      <c r="AA39" s="3">
        <v>5.0</v>
      </c>
      <c r="AB39" s="44">
        <v>4.0</v>
      </c>
      <c r="AC39" s="44">
        <v>5.0</v>
      </c>
      <c r="AD39" s="44">
        <v>4.0</v>
      </c>
      <c r="AE39" s="44">
        <v>5.0</v>
      </c>
      <c r="AF39" s="44">
        <v>4.0</v>
      </c>
      <c r="AG39" s="3">
        <v>6.0</v>
      </c>
      <c r="AH39" s="3">
        <v>5.0</v>
      </c>
      <c r="AI39" s="3">
        <v>6.0</v>
      </c>
      <c r="AJ39" s="3">
        <v>7.0</v>
      </c>
      <c r="AK39" s="3">
        <v>6.0</v>
      </c>
      <c r="AL39" s="44">
        <v>5.0</v>
      </c>
      <c r="AM39" s="3">
        <v>7.0</v>
      </c>
      <c r="AN39" s="3">
        <v>6.0</v>
      </c>
      <c r="AO39" s="3">
        <v>5.0</v>
      </c>
      <c r="AP39" s="3">
        <v>6.0</v>
      </c>
      <c r="AQ39" s="3">
        <v>5.0</v>
      </c>
      <c r="AR39" s="3">
        <v>6.0</v>
      </c>
      <c r="AS39" s="44">
        <v>2.0</v>
      </c>
      <c r="AT39" s="44">
        <v>2.0</v>
      </c>
      <c r="AU39" s="44">
        <v>1.0</v>
      </c>
      <c r="AV39" s="44">
        <v>2.0</v>
      </c>
      <c r="AW39" s="44">
        <v>1.0</v>
      </c>
      <c r="AX39" s="3">
        <v>3.0</v>
      </c>
      <c r="AY39" s="3">
        <v>2.0</v>
      </c>
      <c r="AZ39" s="44">
        <v>2.0</v>
      </c>
      <c r="BA39" s="3">
        <v>3.0</v>
      </c>
      <c r="BB39" s="3">
        <v>3.0</v>
      </c>
      <c r="BC39" s="44">
        <v>2.0</v>
      </c>
      <c r="BD39" s="3">
        <v>3.0</v>
      </c>
      <c r="BE39" s="3">
        <v>3.0</v>
      </c>
      <c r="BF39" s="3">
        <v>2.0</v>
      </c>
      <c r="BG39" s="3">
        <v>3.0</v>
      </c>
      <c r="BH39" s="44">
        <v>2.0</v>
      </c>
      <c r="BI39" s="3">
        <v>3.0</v>
      </c>
      <c r="BJ39" s="44">
        <v>2.0</v>
      </c>
      <c r="BK39" s="3">
        <v>2.0</v>
      </c>
      <c r="BL39" s="3">
        <v>2.0</v>
      </c>
      <c r="BM39" s="3">
        <v>3.0</v>
      </c>
      <c r="BN39" s="3">
        <f t="shared" si="1"/>
        <v>67</v>
      </c>
      <c r="BO39" s="3">
        <f t="shared" si="2"/>
        <v>106</v>
      </c>
      <c r="BP39" s="3">
        <f t="shared" si="3"/>
        <v>48</v>
      </c>
    </row>
    <row r="40">
      <c r="A40" s="3" t="s">
        <v>473</v>
      </c>
      <c r="B40" s="3">
        <v>1.0</v>
      </c>
      <c r="C40" s="3">
        <v>13.0</v>
      </c>
      <c r="D40" s="3">
        <v>2.0</v>
      </c>
      <c r="E40" s="41">
        <v>6.0</v>
      </c>
      <c r="F40" s="3">
        <v>1.0</v>
      </c>
      <c r="G40" s="3">
        <v>2.0</v>
      </c>
      <c r="H40" s="3">
        <v>2.0</v>
      </c>
      <c r="I40" s="3">
        <v>2.0</v>
      </c>
      <c r="J40" s="3">
        <v>4.0</v>
      </c>
      <c r="K40" s="3">
        <v>4.0</v>
      </c>
      <c r="L40" s="3">
        <v>5.0</v>
      </c>
      <c r="M40" s="3">
        <v>4.0</v>
      </c>
      <c r="N40" s="3">
        <v>5.0</v>
      </c>
      <c r="O40" s="3">
        <v>4.0</v>
      </c>
      <c r="P40" s="3">
        <v>5.0</v>
      </c>
      <c r="Q40" s="3">
        <v>4.0</v>
      </c>
      <c r="R40" s="3">
        <v>5.0</v>
      </c>
      <c r="S40" s="3">
        <v>4.0</v>
      </c>
      <c r="T40" s="3">
        <v>5.0</v>
      </c>
      <c r="U40" s="3">
        <v>4.0</v>
      </c>
      <c r="V40" s="3">
        <v>5.0</v>
      </c>
      <c r="W40" s="3">
        <v>4.0</v>
      </c>
      <c r="X40" s="3">
        <v>5.0</v>
      </c>
      <c r="Y40" s="44">
        <v>5.0</v>
      </c>
      <c r="Z40" s="44">
        <v>7.0</v>
      </c>
      <c r="AA40" s="3">
        <v>5.0</v>
      </c>
      <c r="AB40" s="44">
        <v>5.0</v>
      </c>
      <c r="AC40" s="44">
        <v>6.0</v>
      </c>
      <c r="AD40" s="44">
        <v>7.0</v>
      </c>
      <c r="AE40" s="44">
        <v>4.0</v>
      </c>
      <c r="AF40" s="44">
        <v>5.0</v>
      </c>
      <c r="AG40" s="3">
        <v>6.0</v>
      </c>
      <c r="AH40" s="3">
        <v>5.0</v>
      </c>
      <c r="AI40" s="3">
        <v>7.0</v>
      </c>
      <c r="AJ40" s="3">
        <v>6.0</v>
      </c>
      <c r="AK40" s="3">
        <v>5.0</v>
      </c>
      <c r="AL40" s="44">
        <v>6.0</v>
      </c>
      <c r="AM40" s="3">
        <v>5.0</v>
      </c>
      <c r="AN40" s="3">
        <v>7.0</v>
      </c>
      <c r="AO40" s="3">
        <v>6.0</v>
      </c>
      <c r="AP40" s="3">
        <v>7.0</v>
      </c>
      <c r="AQ40" s="3">
        <v>5.0</v>
      </c>
      <c r="AR40" s="3">
        <v>6.0</v>
      </c>
      <c r="AS40" s="44">
        <v>1.0</v>
      </c>
      <c r="AT40" s="44">
        <v>2.0</v>
      </c>
      <c r="AU40" s="44">
        <v>1.0</v>
      </c>
      <c r="AV40" s="44">
        <v>1.0</v>
      </c>
      <c r="AW40" s="44">
        <v>2.0</v>
      </c>
      <c r="AX40" s="3">
        <v>3.0</v>
      </c>
      <c r="AY40" s="3">
        <v>2.0</v>
      </c>
      <c r="AZ40" s="44">
        <v>2.0</v>
      </c>
      <c r="BA40" s="3">
        <v>2.0</v>
      </c>
      <c r="BB40" s="3">
        <v>3.0</v>
      </c>
      <c r="BC40" s="44">
        <v>1.0</v>
      </c>
      <c r="BD40" s="3">
        <v>2.0</v>
      </c>
      <c r="BE40" s="3">
        <v>1.0</v>
      </c>
      <c r="BF40" s="3">
        <v>3.0</v>
      </c>
      <c r="BG40" s="3">
        <v>2.0</v>
      </c>
      <c r="BH40" s="44">
        <v>2.0</v>
      </c>
      <c r="BI40" s="3">
        <v>2.0</v>
      </c>
      <c r="BJ40" s="44">
        <v>1.0</v>
      </c>
      <c r="BK40" s="3">
        <v>2.0</v>
      </c>
      <c r="BL40" s="3">
        <v>1.0</v>
      </c>
      <c r="BM40" s="3">
        <v>3.0</v>
      </c>
      <c r="BN40" s="3">
        <f t="shared" si="1"/>
        <v>67</v>
      </c>
      <c r="BO40" s="3">
        <f t="shared" si="2"/>
        <v>115</v>
      </c>
      <c r="BP40" s="3">
        <f t="shared" si="3"/>
        <v>39</v>
      </c>
    </row>
    <row r="41">
      <c r="A41" s="3" t="s">
        <v>474</v>
      </c>
      <c r="B41" s="3">
        <v>1.0</v>
      </c>
      <c r="C41" s="3">
        <v>13.0</v>
      </c>
      <c r="D41" s="3">
        <v>2.0</v>
      </c>
      <c r="E41" s="41">
        <v>8.0</v>
      </c>
      <c r="F41" s="3">
        <v>3.0</v>
      </c>
      <c r="G41" s="3">
        <v>3.0</v>
      </c>
      <c r="H41" s="3">
        <v>3.0</v>
      </c>
      <c r="I41" s="3">
        <v>2.0</v>
      </c>
      <c r="J41" s="3">
        <v>4.0</v>
      </c>
      <c r="K41" s="3">
        <v>4.0</v>
      </c>
      <c r="L41" s="3">
        <v>5.0</v>
      </c>
      <c r="M41" s="3">
        <v>4.0</v>
      </c>
      <c r="N41" s="3">
        <v>5.0</v>
      </c>
      <c r="O41" s="3">
        <v>5.0</v>
      </c>
      <c r="P41" s="3">
        <v>4.0</v>
      </c>
      <c r="Q41" s="3">
        <v>4.0</v>
      </c>
      <c r="R41" s="3">
        <v>4.0</v>
      </c>
      <c r="S41" s="3">
        <v>5.0</v>
      </c>
      <c r="T41" s="3">
        <v>5.0</v>
      </c>
      <c r="U41" s="3">
        <v>4.0</v>
      </c>
      <c r="V41" s="3">
        <v>4.0</v>
      </c>
      <c r="W41" s="3">
        <v>5.0</v>
      </c>
      <c r="X41" s="3">
        <v>4.0</v>
      </c>
      <c r="Y41" s="44">
        <v>6.0</v>
      </c>
      <c r="Z41" s="44">
        <v>5.0</v>
      </c>
      <c r="AA41" s="3">
        <v>5.0</v>
      </c>
      <c r="AB41" s="44">
        <v>5.0</v>
      </c>
      <c r="AC41" s="44">
        <v>7.0</v>
      </c>
      <c r="AD41" s="44">
        <v>6.0</v>
      </c>
      <c r="AE41" s="44">
        <v>4.0</v>
      </c>
      <c r="AF41" s="44">
        <v>4.0</v>
      </c>
      <c r="AG41" s="3">
        <v>7.0</v>
      </c>
      <c r="AH41" s="3">
        <v>6.0</v>
      </c>
      <c r="AI41" s="3">
        <v>6.0</v>
      </c>
      <c r="AJ41" s="3">
        <v>5.0</v>
      </c>
      <c r="AK41" s="3">
        <v>6.0</v>
      </c>
      <c r="AL41" s="44">
        <v>7.0</v>
      </c>
      <c r="AM41" s="3">
        <v>7.0</v>
      </c>
      <c r="AN41" s="3">
        <v>6.0</v>
      </c>
      <c r="AO41" s="3">
        <v>5.0</v>
      </c>
      <c r="AP41" s="3">
        <v>5.0</v>
      </c>
      <c r="AQ41" s="3">
        <v>6.0</v>
      </c>
      <c r="AR41" s="3">
        <v>7.0</v>
      </c>
      <c r="AS41" s="44">
        <v>1.0</v>
      </c>
      <c r="AT41" s="44">
        <v>1.0</v>
      </c>
      <c r="AU41" s="44">
        <v>2.0</v>
      </c>
      <c r="AV41" s="44">
        <v>2.0</v>
      </c>
      <c r="AW41" s="44">
        <v>1.0</v>
      </c>
      <c r="AX41" s="3">
        <v>1.0</v>
      </c>
      <c r="AY41" s="3">
        <v>3.0</v>
      </c>
      <c r="AZ41" s="44">
        <v>2.0</v>
      </c>
      <c r="BA41" s="3">
        <v>2.0</v>
      </c>
      <c r="BB41" s="3">
        <v>1.0</v>
      </c>
      <c r="BC41" s="44">
        <v>1.0</v>
      </c>
      <c r="BD41" s="3">
        <v>1.0</v>
      </c>
      <c r="BE41" s="3">
        <v>1.0</v>
      </c>
      <c r="BF41" s="3">
        <v>2.0</v>
      </c>
      <c r="BG41" s="3">
        <v>3.0</v>
      </c>
      <c r="BH41" s="44">
        <v>2.0</v>
      </c>
      <c r="BI41" s="3">
        <v>2.0</v>
      </c>
      <c r="BJ41" s="44">
        <v>1.0</v>
      </c>
      <c r="BK41" s="3">
        <v>2.0</v>
      </c>
      <c r="BL41" s="3">
        <v>1.0</v>
      </c>
      <c r="BM41" s="3">
        <v>1.0</v>
      </c>
      <c r="BN41" s="3">
        <f t="shared" si="1"/>
        <v>66</v>
      </c>
      <c r="BO41" s="3">
        <f t="shared" si="2"/>
        <v>115</v>
      </c>
      <c r="BP41" s="3">
        <f t="shared" si="3"/>
        <v>33</v>
      </c>
    </row>
    <row r="42">
      <c r="A42" s="3" t="s">
        <v>475</v>
      </c>
      <c r="B42" s="3">
        <v>1.0</v>
      </c>
      <c r="C42" s="3">
        <v>16.0</v>
      </c>
      <c r="D42" s="3">
        <v>4.0</v>
      </c>
      <c r="E42" s="41">
        <v>7.0</v>
      </c>
      <c r="F42" s="3">
        <v>2.0</v>
      </c>
      <c r="G42" s="3">
        <v>1.0</v>
      </c>
      <c r="H42" s="3">
        <v>5.0</v>
      </c>
      <c r="I42" s="3">
        <v>3.0</v>
      </c>
      <c r="J42" s="3">
        <v>3.0</v>
      </c>
      <c r="K42" s="3">
        <v>5.0</v>
      </c>
      <c r="L42" s="3">
        <v>5.0</v>
      </c>
      <c r="M42" s="3">
        <v>5.0</v>
      </c>
      <c r="N42" s="3">
        <v>5.0</v>
      </c>
      <c r="O42" s="3">
        <v>5.0</v>
      </c>
      <c r="P42" s="3">
        <v>5.0</v>
      </c>
      <c r="Q42" s="3">
        <v>5.0</v>
      </c>
      <c r="R42" s="3">
        <v>5.0</v>
      </c>
      <c r="S42" s="3">
        <v>5.0</v>
      </c>
      <c r="T42" s="3">
        <v>5.0</v>
      </c>
      <c r="U42" s="3">
        <v>5.0</v>
      </c>
      <c r="V42" s="3">
        <v>5.0</v>
      </c>
      <c r="W42" s="3">
        <v>5.0</v>
      </c>
      <c r="X42" s="3">
        <v>5.0</v>
      </c>
      <c r="Y42" s="44">
        <v>1.0</v>
      </c>
      <c r="Z42" s="44">
        <v>1.0</v>
      </c>
      <c r="AA42" s="3">
        <v>1.0</v>
      </c>
      <c r="AB42" s="44">
        <v>2.0</v>
      </c>
      <c r="AC42" s="44">
        <v>2.0</v>
      </c>
      <c r="AD42" s="44">
        <v>2.0</v>
      </c>
      <c r="AE42" s="44">
        <v>1.0</v>
      </c>
      <c r="AF42" s="44">
        <v>1.0</v>
      </c>
      <c r="AG42" s="3">
        <v>3.0</v>
      </c>
      <c r="AH42" s="3">
        <v>1.0</v>
      </c>
      <c r="AI42" s="3">
        <v>4.0</v>
      </c>
      <c r="AJ42" s="3">
        <v>1.0</v>
      </c>
      <c r="AK42" s="3">
        <v>4.0</v>
      </c>
      <c r="AL42" s="44">
        <v>2.0</v>
      </c>
      <c r="AM42" s="3">
        <v>7.0</v>
      </c>
      <c r="AN42" s="3">
        <v>4.0</v>
      </c>
      <c r="AO42" s="3">
        <v>3.0</v>
      </c>
      <c r="AP42" s="3">
        <v>1.0</v>
      </c>
      <c r="AQ42" s="3">
        <v>1.0</v>
      </c>
      <c r="AR42" s="3">
        <v>3.0</v>
      </c>
      <c r="AS42" s="44">
        <v>3.0</v>
      </c>
      <c r="AT42" s="44">
        <v>3.0</v>
      </c>
      <c r="AU42" s="44">
        <v>3.0</v>
      </c>
      <c r="AV42" s="44">
        <v>3.0</v>
      </c>
      <c r="AW42" s="44">
        <v>4.0</v>
      </c>
      <c r="AX42" s="3">
        <v>4.0</v>
      </c>
      <c r="AY42" s="3">
        <v>4.0</v>
      </c>
      <c r="AZ42" s="44">
        <v>3.0</v>
      </c>
      <c r="BA42" s="3">
        <v>5.0</v>
      </c>
      <c r="BB42" s="3">
        <v>5.0</v>
      </c>
      <c r="BC42" s="44">
        <v>3.0</v>
      </c>
      <c r="BD42" s="3">
        <v>3.0</v>
      </c>
      <c r="BE42" s="3">
        <v>2.0</v>
      </c>
      <c r="BF42" s="3">
        <v>3.0</v>
      </c>
      <c r="BG42" s="3">
        <v>3.0</v>
      </c>
      <c r="BH42" s="44">
        <v>3.0</v>
      </c>
      <c r="BI42" s="3">
        <v>4.0</v>
      </c>
      <c r="BJ42" s="44">
        <v>3.0</v>
      </c>
      <c r="BK42" s="3">
        <v>3.0</v>
      </c>
      <c r="BL42" s="3">
        <v>4.0</v>
      </c>
      <c r="BM42" s="3">
        <v>4.0</v>
      </c>
      <c r="BN42" s="3">
        <f t="shared" si="1"/>
        <v>73</v>
      </c>
      <c r="BO42" s="3">
        <f t="shared" si="2"/>
        <v>45</v>
      </c>
      <c r="BP42" s="3">
        <f t="shared" si="3"/>
        <v>72</v>
      </c>
    </row>
    <row r="43">
      <c r="A43" s="3" t="s">
        <v>476</v>
      </c>
      <c r="B43" s="3">
        <v>1.0</v>
      </c>
      <c r="C43" s="3">
        <v>16.0</v>
      </c>
      <c r="D43" s="3">
        <v>2.0</v>
      </c>
      <c r="E43" s="41">
        <v>7.0</v>
      </c>
      <c r="F43" s="3">
        <v>1.0</v>
      </c>
      <c r="G43" s="3">
        <v>2.0</v>
      </c>
      <c r="H43" s="3">
        <v>5.0</v>
      </c>
      <c r="I43" s="3">
        <v>1.0</v>
      </c>
      <c r="J43" s="3">
        <v>4.0</v>
      </c>
      <c r="K43" s="3">
        <v>4.0</v>
      </c>
      <c r="L43" s="3">
        <v>5.0</v>
      </c>
      <c r="M43" s="3">
        <v>3.0</v>
      </c>
      <c r="N43" s="3">
        <v>3.0</v>
      </c>
      <c r="O43" s="3">
        <v>4.0</v>
      </c>
      <c r="P43" s="3">
        <v>3.0</v>
      </c>
      <c r="Q43" s="3">
        <v>3.0</v>
      </c>
      <c r="R43" s="3">
        <v>5.0</v>
      </c>
      <c r="S43" s="3">
        <v>4.0</v>
      </c>
      <c r="T43" s="3">
        <v>5.0</v>
      </c>
      <c r="U43" s="3">
        <v>3.0</v>
      </c>
      <c r="V43" s="3">
        <v>5.0</v>
      </c>
      <c r="W43" s="3">
        <v>3.0</v>
      </c>
      <c r="X43" s="3">
        <v>5.0</v>
      </c>
      <c r="Y43" s="44">
        <v>2.0</v>
      </c>
      <c r="Z43" s="44">
        <v>1.0</v>
      </c>
      <c r="AA43" s="3">
        <v>5.0</v>
      </c>
      <c r="AB43" s="44">
        <v>2.0</v>
      </c>
      <c r="AC43" s="44">
        <v>4.0</v>
      </c>
      <c r="AD43" s="44">
        <v>2.0</v>
      </c>
      <c r="AE43" s="44">
        <v>2.0</v>
      </c>
      <c r="AF43" s="44">
        <v>1.0</v>
      </c>
      <c r="AG43" s="3">
        <v>4.0</v>
      </c>
      <c r="AH43" s="3">
        <v>4.0</v>
      </c>
      <c r="AI43" s="3">
        <v>5.0</v>
      </c>
      <c r="AJ43" s="3">
        <v>5.0</v>
      </c>
      <c r="AK43" s="3">
        <v>5.0</v>
      </c>
      <c r="AL43" s="44">
        <v>4.0</v>
      </c>
      <c r="AM43" s="3">
        <v>7.0</v>
      </c>
      <c r="AN43" s="3">
        <v>7.0</v>
      </c>
      <c r="AO43" s="3">
        <v>4.0</v>
      </c>
      <c r="AP43" s="3">
        <v>3.0</v>
      </c>
      <c r="AQ43" s="3">
        <v>4.0</v>
      </c>
      <c r="AR43" s="3">
        <v>3.0</v>
      </c>
      <c r="AS43" s="44">
        <v>3.0</v>
      </c>
      <c r="AT43" s="44">
        <v>3.0</v>
      </c>
      <c r="AU43" s="44">
        <v>4.0</v>
      </c>
      <c r="AV43" s="44">
        <v>3.0</v>
      </c>
      <c r="AW43" s="44">
        <v>5.0</v>
      </c>
      <c r="AX43" s="3">
        <v>5.0</v>
      </c>
      <c r="AY43" s="3">
        <v>5.0</v>
      </c>
      <c r="AZ43" s="44">
        <v>2.0</v>
      </c>
      <c r="BA43" s="3">
        <v>5.0</v>
      </c>
      <c r="BB43" s="3">
        <v>5.0</v>
      </c>
      <c r="BC43" s="44">
        <v>5.0</v>
      </c>
      <c r="BD43" s="3">
        <v>5.0</v>
      </c>
      <c r="BE43" s="3">
        <v>5.0</v>
      </c>
      <c r="BF43" s="3">
        <v>5.0</v>
      </c>
      <c r="BG43" s="3">
        <v>5.0</v>
      </c>
      <c r="BH43" s="44">
        <v>4.0</v>
      </c>
      <c r="BI43" s="3">
        <v>5.0</v>
      </c>
      <c r="BJ43" s="44">
        <v>4.0</v>
      </c>
      <c r="BK43" s="3">
        <v>5.0</v>
      </c>
      <c r="BL43" s="3">
        <v>5.0</v>
      </c>
      <c r="BM43" s="3">
        <v>5.0</v>
      </c>
      <c r="BN43" s="3">
        <f t="shared" si="1"/>
        <v>59</v>
      </c>
      <c r="BO43" s="3">
        <f t="shared" si="2"/>
        <v>74</v>
      </c>
      <c r="BP43" s="3">
        <f t="shared" si="3"/>
        <v>93</v>
      </c>
    </row>
    <row r="44">
      <c r="A44" s="3" t="s">
        <v>477</v>
      </c>
      <c r="B44" s="3">
        <v>1.0</v>
      </c>
      <c r="C44" s="3">
        <v>13.0</v>
      </c>
      <c r="D44" s="3">
        <v>1.0</v>
      </c>
      <c r="E44" s="41">
        <v>3.0</v>
      </c>
      <c r="F44" s="3">
        <v>2.0</v>
      </c>
      <c r="G44" s="3">
        <v>2.0</v>
      </c>
      <c r="H44" s="3">
        <v>4.0</v>
      </c>
      <c r="I44" s="3">
        <v>3.0</v>
      </c>
      <c r="J44" s="3">
        <v>4.0</v>
      </c>
      <c r="K44" s="3">
        <v>5.0</v>
      </c>
      <c r="L44" s="3">
        <v>5.0</v>
      </c>
      <c r="M44" s="3">
        <v>4.0</v>
      </c>
      <c r="N44" s="3">
        <v>5.0</v>
      </c>
      <c r="O44" s="3">
        <v>5.0</v>
      </c>
      <c r="P44" s="3">
        <v>4.0</v>
      </c>
      <c r="Q44" s="3">
        <v>4.0</v>
      </c>
      <c r="R44" s="3">
        <v>5.0</v>
      </c>
      <c r="S44" s="3">
        <v>5.0</v>
      </c>
      <c r="T44" s="3">
        <v>4.0</v>
      </c>
      <c r="U44" s="3">
        <v>4.0</v>
      </c>
      <c r="V44" s="3">
        <v>5.0</v>
      </c>
      <c r="W44" s="3">
        <v>5.0</v>
      </c>
      <c r="X44" s="3">
        <v>4.0</v>
      </c>
      <c r="Y44" s="44">
        <v>6.0</v>
      </c>
      <c r="Z44" s="44">
        <v>4.0</v>
      </c>
      <c r="AA44" s="3">
        <v>5.0</v>
      </c>
      <c r="AB44" s="44">
        <v>5.0</v>
      </c>
      <c r="AC44" s="44">
        <v>4.0</v>
      </c>
      <c r="AD44" s="44">
        <v>6.0</v>
      </c>
      <c r="AE44" s="44">
        <v>7.0</v>
      </c>
      <c r="AF44" s="44">
        <v>5.0</v>
      </c>
      <c r="AG44" s="3">
        <v>6.0</v>
      </c>
      <c r="AH44" s="3">
        <v>5.0</v>
      </c>
      <c r="AI44" s="3">
        <v>7.0</v>
      </c>
      <c r="AJ44" s="3">
        <v>6.0</v>
      </c>
      <c r="AK44" s="3">
        <v>6.0</v>
      </c>
      <c r="AL44" s="44">
        <v>5.0</v>
      </c>
      <c r="AM44" s="3">
        <v>7.0</v>
      </c>
      <c r="AN44" s="3">
        <v>5.0</v>
      </c>
      <c r="AO44" s="3">
        <v>6.0</v>
      </c>
      <c r="AP44" s="3">
        <v>6.0</v>
      </c>
      <c r="AQ44" s="3">
        <v>7.0</v>
      </c>
      <c r="AR44" s="3">
        <v>6.0</v>
      </c>
      <c r="AS44" s="44">
        <v>2.0</v>
      </c>
      <c r="AT44" s="44">
        <v>1.0</v>
      </c>
      <c r="AU44" s="44">
        <v>1.0</v>
      </c>
      <c r="AV44" s="44">
        <v>2.0</v>
      </c>
      <c r="AW44" s="44">
        <v>1.0</v>
      </c>
      <c r="AX44" s="3">
        <v>2.0</v>
      </c>
      <c r="AY44" s="3">
        <v>1.0</v>
      </c>
      <c r="AZ44" s="44">
        <v>2.0</v>
      </c>
      <c r="BA44" s="3">
        <v>2.0</v>
      </c>
      <c r="BB44" s="3">
        <v>1.0</v>
      </c>
      <c r="BC44" s="44">
        <v>2.0</v>
      </c>
      <c r="BD44" s="3">
        <v>1.0</v>
      </c>
      <c r="BE44" s="3">
        <v>2.0</v>
      </c>
      <c r="BF44" s="3">
        <v>2.0</v>
      </c>
      <c r="BG44" s="3">
        <v>3.0</v>
      </c>
      <c r="BH44" s="44">
        <v>2.0</v>
      </c>
      <c r="BI44" s="3">
        <v>1.0</v>
      </c>
      <c r="BJ44" s="44">
        <v>2.0</v>
      </c>
      <c r="BK44" s="3">
        <v>3.0</v>
      </c>
      <c r="BL44" s="3">
        <v>3.0</v>
      </c>
      <c r="BM44" s="3">
        <v>1.0</v>
      </c>
      <c r="BN44" s="3">
        <f t="shared" si="1"/>
        <v>68</v>
      </c>
      <c r="BO44" s="3">
        <f t="shared" si="2"/>
        <v>114</v>
      </c>
      <c r="BP44" s="3">
        <f t="shared" si="3"/>
        <v>37</v>
      </c>
    </row>
    <row r="45">
      <c r="A45" s="3" t="s">
        <v>478</v>
      </c>
      <c r="B45" s="3">
        <v>1.0</v>
      </c>
      <c r="C45" s="3">
        <v>12.0</v>
      </c>
      <c r="D45" s="3">
        <v>2.0</v>
      </c>
      <c r="E45" s="41">
        <v>6.0</v>
      </c>
      <c r="F45" s="3">
        <v>2.0</v>
      </c>
      <c r="G45" s="3">
        <v>2.0</v>
      </c>
      <c r="H45" s="3">
        <v>3.0</v>
      </c>
      <c r="I45" s="3">
        <v>2.0</v>
      </c>
      <c r="J45" s="3">
        <v>4.0</v>
      </c>
      <c r="K45" s="3">
        <v>4.0</v>
      </c>
      <c r="L45" s="3">
        <v>5.0</v>
      </c>
      <c r="M45" s="3">
        <v>4.0</v>
      </c>
      <c r="N45" s="3">
        <v>5.0</v>
      </c>
      <c r="O45" s="3">
        <v>5.0</v>
      </c>
      <c r="P45" s="3">
        <v>4.0</v>
      </c>
      <c r="Q45" s="3">
        <v>5.0</v>
      </c>
      <c r="R45" s="3">
        <v>4.0</v>
      </c>
      <c r="S45" s="3">
        <v>4.0</v>
      </c>
      <c r="T45" s="3">
        <v>5.0</v>
      </c>
      <c r="U45" s="3">
        <v>4.0</v>
      </c>
      <c r="V45" s="3">
        <v>5.0</v>
      </c>
      <c r="W45" s="3">
        <v>5.0</v>
      </c>
      <c r="X45" s="3">
        <v>4.0</v>
      </c>
      <c r="Y45" s="44">
        <v>5.0</v>
      </c>
      <c r="Z45" s="44">
        <v>4.0</v>
      </c>
      <c r="AA45" s="3">
        <v>6.0</v>
      </c>
      <c r="AB45" s="44">
        <v>5.0</v>
      </c>
      <c r="AC45" s="44">
        <v>4.0</v>
      </c>
      <c r="AD45" s="44">
        <v>6.0</v>
      </c>
      <c r="AE45" s="44">
        <v>5.0</v>
      </c>
      <c r="AF45" s="44">
        <v>5.0</v>
      </c>
      <c r="AG45" s="3">
        <v>5.0</v>
      </c>
      <c r="AH45" s="3">
        <v>7.0</v>
      </c>
      <c r="AI45" s="3">
        <v>5.0</v>
      </c>
      <c r="AJ45" s="3">
        <v>6.0</v>
      </c>
      <c r="AK45" s="3">
        <v>5.0</v>
      </c>
      <c r="AL45" s="44">
        <v>5.0</v>
      </c>
      <c r="AM45" s="3">
        <v>6.0</v>
      </c>
      <c r="AN45" s="3">
        <v>6.0</v>
      </c>
      <c r="AO45" s="3">
        <v>7.0</v>
      </c>
      <c r="AP45" s="3">
        <v>5.0</v>
      </c>
      <c r="AQ45" s="3">
        <v>6.0</v>
      </c>
      <c r="AR45" s="3">
        <v>6.0</v>
      </c>
      <c r="AS45" s="44">
        <v>2.0</v>
      </c>
      <c r="AT45" s="44">
        <v>1.0</v>
      </c>
      <c r="AU45" s="44">
        <v>2.0</v>
      </c>
      <c r="AV45" s="44">
        <v>1.0</v>
      </c>
      <c r="AW45" s="44">
        <v>1.0</v>
      </c>
      <c r="AX45" s="3">
        <v>3.0</v>
      </c>
      <c r="AY45" s="3">
        <v>2.0</v>
      </c>
      <c r="AZ45" s="44">
        <v>2.0</v>
      </c>
      <c r="BA45" s="3">
        <v>2.0</v>
      </c>
      <c r="BB45" s="3">
        <v>3.0</v>
      </c>
      <c r="BC45" s="44">
        <v>1.0</v>
      </c>
      <c r="BD45" s="3">
        <v>3.0</v>
      </c>
      <c r="BE45" s="3">
        <v>2.0</v>
      </c>
      <c r="BF45" s="3">
        <v>2.0</v>
      </c>
      <c r="BG45" s="3">
        <v>1.0</v>
      </c>
      <c r="BH45" s="44">
        <v>2.0</v>
      </c>
      <c r="BI45" s="3">
        <v>2.0</v>
      </c>
      <c r="BJ45" s="44">
        <v>1.0</v>
      </c>
      <c r="BK45" s="3">
        <v>3.0</v>
      </c>
      <c r="BL45" s="3">
        <v>2.0</v>
      </c>
      <c r="BM45" s="3">
        <v>2.0</v>
      </c>
      <c r="BN45" s="3">
        <f t="shared" si="1"/>
        <v>67</v>
      </c>
      <c r="BO45" s="3">
        <f t="shared" si="2"/>
        <v>109</v>
      </c>
      <c r="BP45" s="3">
        <f t="shared" si="3"/>
        <v>40</v>
      </c>
    </row>
    <row r="46">
      <c r="A46" s="3" t="s">
        <v>479</v>
      </c>
      <c r="B46" s="3">
        <v>1.0</v>
      </c>
      <c r="C46" s="3">
        <v>11.0</v>
      </c>
      <c r="D46" s="3">
        <v>2.0</v>
      </c>
      <c r="E46" s="41">
        <v>7.0</v>
      </c>
      <c r="F46" s="3">
        <v>2.0</v>
      </c>
      <c r="G46" s="3">
        <v>2.0</v>
      </c>
      <c r="H46" s="3">
        <v>2.0</v>
      </c>
      <c r="I46" s="3">
        <v>2.0</v>
      </c>
      <c r="J46" s="3">
        <v>5.0</v>
      </c>
      <c r="K46" s="3">
        <v>4.0</v>
      </c>
      <c r="L46" s="3">
        <v>5.0</v>
      </c>
      <c r="M46" s="3">
        <v>4.0</v>
      </c>
      <c r="N46" s="3">
        <v>4.0</v>
      </c>
      <c r="O46" s="3">
        <v>5.0</v>
      </c>
      <c r="P46" s="3">
        <v>4.0</v>
      </c>
      <c r="Q46" s="3">
        <v>5.0</v>
      </c>
      <c r="R46" s="3">
        <v>5.0</v>
      </c>
      <c r="S46" s="3">
        <v>4.0</v>
      </c>
      <c r="T46" s="3">
        <v>5.0</v>
      </c>
      <c r="U46" s="3">
        <v>4.0</v>
      </c>
      <c r="V46" s="3">
        <v>5.0</v>
      </c>
      <c r="W46" s="3">
        <v>5.0</v>
      </c>
      <c r="X46" s="3">
        <v>4.0</v>
      </c>
      <c r="Y46" s="44">
        <v>6.0</v>
      </c>
      <c r="Z46" s="44">
        <v>5.0</v>
      </c>
      <c r="AA46" s="3">
        <v>6.0</v>
      </c>
      <c r="AB46" s="44">
        <v>5.0</v>
      </c>
      <c r="AC46" s="44">
        <v>6.0</v>
      </c>
      <c r="AD46" s="44">
        <v>5.0</v>
      </c>
      <c r="AE46" s="44">
        <v>6.0</v>
      </c>
      <c r="AF46" s="44">
        <v>6.0</v>
      </c>
      <c r="AG46" s="3">
        <v>5.0</v>
      </c>
      <c r="AH46" s="3">
        <v>6.0</v>
      </c>
      <c r="AI46" s="3">
        <v>6.0</v>
      </c>
      <c r="AJ46" s="3">
        <v>5.0</v>
      </c>
      <c r="AK46" s="3">
        <v>7.0</v>
      </c>
      <c r="AL46" s="44">
        <v>4.0</v>
      </c>
      <c r="AM46" s="3">
        <v>6.0</v>
      </c>
      <c r="AN46" s="3">
        <v>5.0</v>
      </c>
      <c r="AO46" s="3">
        <v>6.0</v>
      </c>
      <c r="AP46" s="3">
        <v>7.0</v>
      </c>
      <c r="AQ46" s="3">
        <v>5.0</v>
      </c>
      <c r="AR46" s="3">
        <v>6.0</v>
      </c>
      <c r="AS46" s="44">
        <v>1.0</v>
      </c>
      <c r="AT46" s="44">
        <v>2.0</v>
      </c>
      <c r="AU46" s="44">
        <v>2.0</v>
      </c>
      <c r="AV46" s="44">
        <v>1.0</v>
      </c>
      <c r="AW46" s="44">
        <v>2.0</v>
      </c>
      <c r="AX46" s="3">
        <v>2.0</v>
      </c>
      <c r="AY46" s="3">
        <v>1.0</v>
      </c>
      <c r="AZ46" s="44">
        <v>2.0</v>
      </c>
      <c r="BA46" s="3">
        <v>2.0</v>
      </c>
      <c r="BB46" s="3">
        <v>3.0</v>
      </c>
      <c r="BC46" s="44">
        <v>1.0</v>
      </c>
      <c r="BD46" s="3">
        <v>3.0</v>
      </c>
      <c r="BE46" s="3">
        <v>2.0</v>
      </c>
      <c r="BF46" s="3">
        <v>3.0</v>
      </c>
      <c r="BG46" s="3">
        <v>1.0</v>
      </c>
      <c r="BH46" s="44">
        <v>2.0</v>
      </c>
      <c r="BI46" s="3">
        <v>2.0</v>
      </c>
      <c r="BJ46" s="44">
        <v>2.0</v>
      </c>
      <c r="BK46" s="3">
        <v>3.0</v>
      </c>
      <c r="BL46" s="3">
        <v>1.0</v>
      </c>
      <c r="BM46" s="3">
        <v>2.0</v>
      </c>
      <c r="BN46" s="3">
        <f t="shared" si="1"/>
        <v>68</v>
      </c>
      <c r="BO46" s="3">
        <f t="shared" si="2"/>
        <v>113</v>
      </c>
      <c r="BP46" s="3">
        <f t="shared" si="3"/>
        <v>40</v>
      </c>
    </row>
    <row r="47">
      <c r="A47" s="3" t="s">
        <v>480</v>
      </c>
      <c r="B47" s="3">
        <v>2.0</v>
      </c>
      <c r="C47" s="3">
        <v>11.0</v>
      </c>
      <c r="D47" s="3">
        <v>2.0</v>
      </c>
      <c r="E47" s="41">
        <v>9.0</v>
      </c>
      <c r="F47" s="3">
        <v>3.0</v>
      </c>
      <c r="G47" s="3">
        <v>3.0</v>
      </c>
      <c r="H47" s="3">
        <v>3.0</v>
      </c>
      <c r="I47" s="3">
        <v>3.0</v>
      </c>
      <c r="J47" s="3">
        <v>5.0</v>
      </c>
      <c r="K47" s="3">
        <v>5.0</v>
      </c>
      <c r="L47" s="3">
        <v>5.0</v>
      </c>
      <c r="M47" s="3">
        <v>4.0</v>
      </c>
      <c r="N47" s="3">
        <v>5.0</v>
      </c>
      <c r="O47" s="3">
        <v>4.0</v>
      </c>
      <c r="P47" s="3">
        <v>5.0</v>
      </c>
      <c r="Q47" s="3">
        <v>4.0</v>
      </c>
      <c r="R47" s="3">
        <v>4.0</v>
      </c>
      <c r="S47" s="3">
        <v>4.0</v>
      </c>
      <c r="T47" s="3">
        <v>4.0</v>
      </c>
      <c r="U47" s="3">
        <v>5.0</v>
      </c>
      <c r="V47" s="3">
        <v>5.0</v>
      </c>
      <c r="W47" s="3">
        <v>4.0</v>
      </c>
      <c r="X47" s="3">
        <v>4.0</v>
      </c>
      <c r="Y47" s="44">
        <v>4.0</v>
      </c>
      <c r="Z47" s="44">
        <v>7.0</v>
      </c>
      <c r="AA47" s="3">
        <v>6.0</v>
      </c>
      <c r="AB47" s="44">
        <v>5.0</v>
      </c>
      <c r="AC47" s="44">
        <v>1.0</v>
      </c>
      <c r="AD47" s="44">
        <v>1.0</v>
      </c>
      <c r="AE47" s="44">
        <v>2.0</v>
      </c>
      <c r="AF47" s="44">
        <v>6.0</v>
      </c>
      <c r="AG47" s="3">
        <v>5.0</v>
      </c>
      <c r="AH47" s="3">
        <v>7.0</v>
      </c>
      <c r="AI47" s="3">
        <v>6.0</v>
      </c>
      <c r="AJ47" s="3">
        <v>6.0</v>
      </c>
      <c r="AK47" s="3">
        <v>6.0</v>
      </c>
      <c r="AL47" s="44">
        <v>2.0</v>
      </c>
      <c r="AM47" s="3">
        <v>6.0</v>
      </c>
      <c r="AN47" s="3">
        <v>7.0</v>
      </c>
      <c r="AO47" s="3">
        <v>6.0</v>
      </c>
      <c r="AP47" s="3">
        <v>6.0</v>
      </c>
      <c r="AQ47" s="3">
        <v>6.0</v>
      </c>
      <c r="AR47" s="3">
        <v>5.0</v>
      </c>
      <c r="AS47" s="44">
        <v>1.0</v>
      </c>
      <c r="AT47" s="44">
        <v>5.0</v>
      </c>
      <c r="AU47" s="44">
        <v>5.0</v>
      </c>
      <c r="AV47" s="44">
        <v>5.0</v>
      </c>
      <c r="AW47" s="44">
        <v>2.0</v>
      </c>
      <c r="AX47" s="3">
        <v>1.0</v>
      </c>
      <c r="AY47" s="3">
        <v>2.0</v>
      </c>
      <c r="AZ47" s="44">
        <v>2.0</v>
      </c>
      <c r="BA47" s="3">
        <v>2.0</v>
      </c>
      <c r="BB47" s="3">
        <v>3.0</v>
      </c>
      <c r="BC47" s="44">
        <v>1.0</v>
      </c>
      <c r="BD47" s="3">
        <v>1.0</v>
      </c>
      <c r="BE47" s="3">
        <v>1.0</v>
      </c>
      <c r="BF47" s="3">
        <v>1.0</v>
      </c>
      <c r="BG47" s="3">
        <v>2.0</v>
      </c>
      <c r="BH47" s="44">
        <v>2.0</v>
      </c>
      <c r="BI47" s="3">
        <v>1.0</v>
      </c>
      <c r="BJ47" s="44">
        <v>1.0</v>
      </c>
      <c r="BK47" s="3">
        <v>1.0</v>
      </c>
      <c r="BL47" s="3">
        <v>3.0</v>
      </c>
      <c r="BM47" s="3">
        <v>2.0</v>
      </c>
      <c r="BN47" s="3">
        <f t="shared" si="1"/>
        <v>67</v>
      </c>
      <c r="BO47" s="3">
        <f t="shared" si="2"/>
        <v>100</v>
      </c>
      <c r="BP47" s="3">
        <f t="shared" si="3"/>
        <v>44</v>
      </c>
    </row>
    <row r="48">
      <c r="A48" s="3" t="s">
        <v>481</v>
      </c>
      <c r="B48" s="3">
        <v>2.0</v>
      </c>
      <c r="C48" s="3">
        <v>14.0</v>
      </c>
      <c r="D48" s="3">
        <v>2.0</v>
      </c>
      <c r="E48" s="41">
        <v>8.0</v>
      </c>
      <c r="F48" s="3">
        <v>2.0</v>
      </c>
      <c r="G48" s="3">
        <v>2.0</v>
      </c>
      <c r="H48" s="3">
        <v>1.0</v>
      </c>
      <c r="I48" s="3">
        <v>1.0</v>
      </c>
      <c r="J48" s="3">
        <v>4.0</v>
      </c>
      <c r="K48" s="3">
        <v>4.0</v>
      </c>
      <c r="L48" s="3">
        <v>5.0</v>
      </c>
      <c r="M48" s="3">
        <v>4.0</v>
      </c>
      <c r="N48" s="3">
        <v>5.0</v>
      </c>
      <c r="O48" s="3">
        <v>4.0</v>
      </c>
      <c r="P48" s="3">
        <v>5.0</v>
      </c>
      <c r="Q48" s="3">
        <v>5.0</v>
      </c>
      <c r="R48" s="3">
        <v>4.0</v>
      </c>
      <c r="S48" s="3">
        <v>5.0</v>
      </c>
      <c r="T48" s="3">
        <v>4.0</v>
      </c>
      <c r="U48" s="3">
        <v>5.0</v>
      </c>
      <c r="V48" s="3">
        <v>4.0</v>
      </c>
      <c r="W48" s="3">
        <v>4.0</v>
      </c>
      <c r="X48" s="3">
        <v>5.0</v>
      </c>
      <c r="Y48" s="44">
        <v>6.0</v>
      </c>
      <c r="Z48" s="44">
        <v>5.0</v>
      </c>
      <c r="AA48" s="3">
        <v>6.0</v>
      </c>
      <c r="AB48" s="44">
        <v>4.0</v>
      </c>
      <c r="AC48" s="44">
        <v>5.0</v>
      </c>
      <c r="AD48" s="44">
        <v>5.0</v>
      </c>
      <c r="AE48" s="44">
        <v>6.0</v>
      </c>
      <c r="AF48" s="44">
        <v>5.0</v>
      </c>
      <c r="AG48" s="3">
        <v>6.0</v>
      </c>
      <c r="AH48" s="3">
        <v>5.0</v>
      </c>
      <c r="AI48" s="3">
        <v>7.0</v>
      </c>
      <c r="AJ48" s="3">
        <v>6.0</v>
      </c>
      <c r="AK48" s="3">
        <v>6.0</v>
      </c>
      <c r="AL48" s="44">
        <v>5.0</v>
      </c>
      <c r="AM48" s="3">
        <v>5.0</v>
      </c>
      <c r="AN48" s="3">
        <v>7.0</v>
      </c>
      <c r="AO48" s="3">
        <v>6.0</v>
      </c>
      <c r="AP48" s="3">
        <v>6.0</v>
      </c>
      <c r="AQ48" s="3">
        <v>7.0</v>
      </c>
      <c r="AR48" s="3">
        <v>5.0</v>
      </c>
      <c r="AS48" s="44">
        <v>2.0</v>
      </c>
      <c r="AT48" s="44">
        <v>1.0</v>
      </c>
      <c r="AU48" s="44">
        <v>1.0</v>
      </c>
      <c r="AV48" s="44">
        <v>2.0</v>
      </c>
      <c r="AW48" s="44">
        <v>1.0</v>
      </c>
      <c r="AX48" s="3">
        <v>3.0</v>
      </c>
      <c r="AY48" s="3">
        <v>2.0</v>
      </c>
      <c r="AZ48" s="44">
        <v>2.0</v>
      </c>
      <c r="BA48" s="3">
        <v>2.0</v>
      </c>
      <c r="BB48" s="3">
        <v>1.0</v>
      </c>
      <c r="BC48" s="44">
        <v>2.0</v>
      </c>
      <c r="BD48" s="3">
        <v>2.0</v>
      </c>
      <c r="BE48" s="3">
        <v>3.0</v>
      </c>
      <c r="BF48" s="3">
        <v>2.0</v>
      </c>
      <c r="BG48" s="3">
        <v>3.0</v>
      </c>
      <c r="BH48" s="44">
        <v>1.0</v>
      </c>
      <c r="BI48" s="3">
        <v>2.0</v>
      </c>
      <c r="BJ48" s="44">
        <v>2.0</v>
      </c>
      <c r="BK48" s="3">
        <v>2.0</v>
      </c>
      <c r="BL48" s="3">
        <v>1.0</v>
      </c>
      <c r="BM48" s="3">
        <v>3.0</v>
      </c>
      <c r="BN48" s="3">
        <f t="shared" si="1"/>
        <v>67</v>
      </c>
      <c r="BO48" s="3">
        <f t="shared" si="2"/>
        <v>113</v>
      </c>
      <c r="BP48" s="3">
        <f t="shared" si="3"/>
        <v>40</v>
      </c>
    </row>
    <row r="49">
      <c r="A49" s="3" t="s">
        <v>482</v>
      </c>
      <c r="B49" s="3">
        <v>2.0</v>
      </c>
      <c r="C49" s="3">
        <v>14.0</v>
      </c>
      <c r="D49" s="3">
        <v>2.0</v>
      </c>
      <c r="E49" s="41">
        <v>7.0</v>
      </c>
      <c r="F49" s="3">
        <v>2.0</v>
      </c>
      <c r="G49" s="3">
        <v>2.0</v>
      </c>
      <c r="H49" s="3">
        <v>1.0</v>
      </c>
      <c r="I49" s="3">
        <v>1.0</v>
      </c>
      <c r="J49" s="3">
        <v>5.0</v>
      </c>
      <c r="K49" s="3">
        <v>4.0</v>
      </c>
      <c r="L49" s="3">
        <v>5.0</v>
      </c>
      <c r="M49" s="3">
        <v>4.0</v>
      </c>
      <c r="N49" s="3">
        <v>4.0</v>
      </c>
      <c r="O49" s="3">
        <v>5.0</v>
      </c>
      <c r="P49" s="3">
        <v>4.0</v>
      </c>
      <c r="Q49" s="3">
        <v>5.0</v>
      </c>
      <c r="R49" s="3">
        <v>5.0</v>
      </c>
      <c r="S49" s="3">
        <v>4.0</v>
      </c>
      <c r="T49" s="3">
        <v>5.0</v>
      </c>
      <c r="U49" s="3">
        <v>4.0</v>
      </c>
      <c r="V49" s="3">
        <v>5.0</v>
      </c>
      <c r="W49" s="3">
        <v>4.0</v>
      </c>
      <c r="X49" s="3">
        <v>4.0</v>
      </c>
      <c r="Y49" s="44">
        <v>5.0</v>
      </c>
      <c r="Z49" s="44">
        <v>5.0</v>
      </c>
      <c r="AA49" s="3">
        <v>6.0</v>
      </c>
      <c r="AB49" s="44">
        <v>4.0</v>
      </c>
      <c r="AC49" s="44">
        <v>6.0</v>
      </c>
      <c r="AD49" s="44">
        <v>5.0</v>
      </c>
      <c r="AE49" s="44">
        <v>6.0</v>
      </c>
      <c r="AF49" s="44">
        <v>6.0</v>
      </c>
      <c r="AG49" s="3">
        <v>5.0</v>
      </c>
      <c r="AH49" s="3">
        <v>5.0</v>
      </c>
      <c r="AI49" s="3">
        <v>7.0</v>
      </c>
      <c r="AJ49" s="3">
        <v>6.0</v>
      </c>
      <c r="AK49" s="3">
        <v>5.0</v>
      </c>
      <c r="AL49" s="44">
        <v>5.0</v>
      </c>
      <c r="AM49" s="3">
        <v>6.0</v>
      </c>
      <c r="AN49" s="3">
        <v>5.0</v>
      </c>
      <c r="AO49" s="3">
        <v>7.0</v>
      </c>
      <c r="AP49" s="3">
        <v>6.0</v>
      </c>
      <c r="AQ49" s="3">
        <v>6.0</v>
      </c>
      <c r="AR49" s="3">
        <v>5.0</v>
      </c>
      <c r="AS49" s="44">
        <v>1.0</v>
      </c>
      <c r="AT49" s="44">
        <v>2.0</v>
      </c>
      <c r="AU49" s="44">
        <v>1.0</v>
      </c>
      <c r="AV49" s="44">
        <v>1.0</v>
      </c>
      <c r="AW49" s="44">
        <v>2.0</v>
      </c>
      <c r="AX49" s="3">
        <v>2.0</v>
      </c>
      <c r="AY49" s="3">
        <v>3.0</v>
      </c>
      <c r="AZ49" s="44">
        <v>1.0</v>
      </c>
      <c r="BA49" s="3">
        <v>3.0</v>
      </c>
      <c r="BB49" s="3">
        <v>3.0</v>
      </c>
      <c r="BC49" s="44">
        <v>2.0</v>
      </c>
      <c r="BD49" s="3">
        <v>2.0</v>
      </c>
      <c r="BE49" s="3">
        <v>1.0</v>
      </c>
      <c r="BF49" s="3">
        <v>2.0</v>
      </c>
      <c r="BG49" s="3">
        <v>2.0</v>
      </c>
      <c r="BH49" s="44">
        <v>1.0</v>
      </c>
      <c r="BI49" s="3">
        <v>3.0</v>
      </c>
      <c r="BJ49" s="44">
        <v>2.0</v>
      </c>
      <c r="BK49" s="3">
        <v>2.0</v>
      </c>
      <c r="BL49" s="3">
        <v>2.0</v>
      </c>
      <c r="BM49" s="3">
        <v>1.0</v>
      </c>
      <c r="BN49" s="3">
        <f t="shared" si="1"/>
        <v>67</v>
      </c>
      <c r="BO49" s="3">
        <f t="shared" si="2"/>
        <v>111</v>
      </c>
      <c r="BP49" s="3">
        <f t="shared" si="3"/>
        <v>39</v>
      </c>
    </row>
    <row r="50">
      <c r="A50" s="3" t="s">
        <v>483</v>
      </c>
      <c r="B50" s="3">
        <v>1.0</v>
      </c>
      <c r="C50" s="3">
        <v>14.0</v>
      </c>
      <c r="D50" s="3">
        <v>2.0</v>
      </c>
      <c r="E50" s="41">
        <v>6.0</v>
      </c>
      <c r="F50" s="3">
        <v>2.0</v>
      </c>
      <c r="G50" s="3">
        <v>2.0</v>
      </c>
      <c r="H50" s="3">
        <v>3.0</v>
      </c>
      <c r="I50" s="3">
        <v>4.0</v>
      </c>
      <c r="J50" s="3">
        <v>5.0</v>
      </c>
      <c r="K50" s="3">
        <v>4.0</v>
      </c>
      <c r="L50" s="3">
        <v>5.0</v>
      </c>
      <c r="M50" s="3">
        <v>5.0</v>
      </c>
      <c r="N50" s="3">
        <v>4.0</v>
      </c>
      <c r="O50" s="3">
        <v>5.0</v>
      </c>
      <c r="P50" s="3">
        <v>4.0</v>
      </c>
      <c r="Q50" s="3">
        <v>4.0</v>
      </c>
      <c r="R50" s="3">
        <v>5.0</v>
      </c>
      <c r="S50" s="3">
        <v>4.0</v>
      </c>
      <c r="T50" s="3">
        <v>5.0</v>
      </c>
      <c r="U50" s="3">
        <v>4.0</v>
      </c>
      <c r="V50" s="3">
        <v>4.0</v>
      </c>
      <c r="W50" s="3">
        <v>5.0</v>
      </c>
      <c r="X50" s="3">
        <v>4.0</v>
      </c>
      <c r="Y50" s="44">
        <v>5.0</v>
      </c>
      <c r="Z50" s="44">
        <v>6.0</v>
      </c>
      <c r="AA50" s="3">
        <v>6.0</v>
      </c>
      <c r="AB50" s="44">
        <v>5.0</v>
      </c>
      <c r="AC50" s="44">
        <v>6.0</v>
      </c>
      <c r="AD50" s="44">
        <v>4.0</v>
      </c>
      <c r="AE50" s="44">
        <v>6.0</v>
      </c>
      <c r="AF50" s="44">
        <v>5.0</v>
      </c>
      <c r="AG50" s="3">
        <v>7.0</v>
      </c>
      <c r="AH50" s="3">
        <v>5.0</v>
      </c>
      <c r="AI50" s="3">
        <v>6.0</v>
      </c>
      <c r="AJ50" s="3">
        <v>7.0</v>
      </c>
      <c r="AK50" s="3">
        <v>5.0</v>
      </c>
      <c r="AL50" s="44">
        <v>5.0</v>
      </c>
      <c r="AM50" s="3">
        <v>6.0</v>
      </c>
      <c r="AN50" s="3">
        <v>7.0</v>
      </c>
      <c r="AO50" s="3">
        <v>5.0</v>
      </c>
      <c r="AP50" s="3">
        <v>6.0</v>
      </c>
      <c r="AQ50" s="3">
        <v>7.0</v>
      </c>
      <c r="AR50" s="3">
        <v>6.0</v>
      </c>
      <c r="AS50" s="44">
        <v>1.0</v>
      </c>
      <c r="AT50" s="44">
        <v>2.0</v>
      </c>
      <c r="AU50" s="44">
        <v>1.0</v>
      </c>
      <c r="AV50" s="44">
        <v>1.0</v>
      </c>
      <c r="AW50" s="44">
        <v>2.0</v>
      </c>
      <c r="AX50" s="3">
        <v>2.0</v>
      </c>
      <c r="AY50" s="3">
        <v>1.0</v>
      </c>
      <c r="AZ50" s="44">
        <v>2.0</v>
      </c>
      <c r="BA50" s="3">
        <v>2.0</v>
      </c>
      <c r="BB50" s="3">
        <v>1.0</v>
      </c>
      <c r="BC50" s="44">
        <v>2.0</v>
      </c>
      <c r="BD50" s="3">
        <v>2.0</v>
      </c>
      <c r="BE50" s="3">
        <v>1.0</v>
      </c>
      <c r="BF50" s="3">
        <v>3.0</v>
      </c>
      <c r="BG50" s="3">
        <v>2.0</v>
      </c>
      <c r="BH50" s="44">
        <v>1.0</v>
      </c>
      <c r="BI50" s="3">
        <v>3.0</v>
      </c>
      <c r="BJ50" s="44">
        <v>2.0</v>
      </c>
      <c r="BK50" s="3">
        <v>2.0</v>
      </c>
      <c r="BL50" s="3">
        <v>1.0</v>
      </c>
      <c r="BM50" s="3">
        <v>3.0</v>
      </c>
      <c r="BN50" s="3">
        <f t="shared" si="1"/>
        <v>67</v>
      </c>
      <c r="BO50" s="3">
        <f t="shared" si="2"/>
        <v>115</v>
      </c>
      <c r="BP50" s="3">
        <f t="shared" si="3"/>
        <v>37</v>
      </c>
    </row>
    <row r="51">
      <c r="A51" s="3" t="s">
        <v>484</v>
      </c>
      <c r="B51" s="3">
        <v>1.0</v>
      </c>
      <c r="C51" s="3">
        <v>16.0</v>
      </c>
      <c r="D51" s="3">
        <v>4.0</v>
      </c>
      <c r="E51" s="41">
        <v>10.0</v>
      </c>
      <c r="F51" s="3">
        <v>3.0</v>
      </c>
      <c r="G51" s="3">
        <v>1.0</v>
      </c>
      <c r="H51" s="3">
        <v>4.0</v>
      </c>
      <c r="I51" s="3">
        <v>5.0</v>
      </c>
      <c r="J51" s="3">
        <v>4.0</v>
      </c>
      <c r="K51" s="3">
        <v>4.0</v>
      </c>
      <c r="L51" s="3">
        <v>5.0</v>
      </c>
      <c r="M51" s="3">
        <v>4.0</v>
      </c>
      <c r="N51" s="3">
        <v>5.0</v>
      </c>
      <c r="O51" s="3">
        <v>5.0</v>
      </c>
      <c r="P51" s="3">
        <v>4.0</v>
      </c>
      <c r="Q51" s="3">
        <v>5.0</v>
      </c>
      <c r="R51" s="3">
        <v>4.0</v>
      </c>
      <c r="S51" s="3">
        <v>4.0</v>
      </c>
      <c r="T51" s="3">
        <v>5.0</v>
      </c>
      <c r="U51" s="3">
        <v>4.0</v>
      </c>
      <c r="V51" s="3">
        <v>5.0</v>
      </c>
      <c r="W51" s="3">
        <v>4.0</v>
      </c>
      <c r="X51" s="3">
        <v>4.0</v>
      </c>
      <c r="Y51" s="44">
        <v>6.0</v>
      </c>
      <c r="Z51" s="44">
        <v>4.0</v>
      </c>
      <c r="AA51" s="3">
        <v>6.0</v>
      </c>
      <c r="AB51" s="44">
        <v>6.0</v>
      </c>
      <c r="AC51" s="44">
        <v>4.0</v>
      </c>
      <c r="AD51" s="44">
        <v>7.0</v>
      </c>
      <c r="AE51" s="44">
        <v>5.0</v>
      </c>
      <c r="AF51" s="44">
        <v>6.0</v>
      </c>
      <c r="AG51" s="3">
        <v>5.0</v>
      </c>
      <c r="AH51" s="3">
        <v>7.0</v>
      </c>
      <c r="AI51" s="3">
        <v>6.0</v>
      </c>
      <c r="AJ51" s="3">
        <v>7.0</v>
      </c>
      <c r="AK51" s="3">
        <v>5.0</v>
      </c>
      <c r="AL51" s="44">
        <v>6.0</v>
      </c>
      <c r="AM51" s="3">
        <v>7.0</v>
      </c>
      <c r="AN51" s="3">
        <v>5.0</v>
      </c>
      <c r="AO51" s="3">
        <v>7.0</v>
      </c>
      <c r="AP51" s="3">
        <v>6.0</v>
      </c>
      <c r="AQ51" s="3">
        <v>7.0</v>
      </c>
      <c r="AR51" s="3">
        <v>5.0</v>
      </c>
      <c r="AS51" s="44">
        <v>1.0</v>
      </c>
      <c r="AT51" s="44">
        <v>2.0</v>
      </c>
      <c r="AU51" s="44">
        <v>1.0</v>
      </c>
      <c r="AV51" s="44">
        <v>1.0</v>
      </c>
      <c r="AW51" s="44">
        <v>2.0</v>
      </c>
      <c r="AX51" s="3">
        <v>3.0</v>
      </c>
      <c r="AY51" s="3">
        <v>1.0</v>
      </c>
      <c r="AZ51" s="44">
        <v>2.0</v>
      </c>
      <c r="BA51" s="3">
        <v>3.0</v>
      </c>
      <c r="BB51" s="3">
        <v>2.0</v>
      </c>
      <c r="BC51" s="44">
        <v>2.0</v>
      </c>
      <c r="BD51" s="3">
        <v>2.0</v>
      </c>
      <c r="BE51" s="3">
        <v>1.0</v>
      </c>
      <c r="BF51" s="3">
        <v>3.0</v>
      </c>
      <c r="BG51" s="3">
        <v>2.0</v>
      </c>
      <c r="BH51" s="44">
        <v>2.0</v>
      </c>
      <c r="BI51" s="3">
        <v>3.0</v>
      </c>
      <c r="BJ51" s="44">
        <v>1.0</v>
      </c>
      <c r="BK51" s="3">
        <v>3.0</v>
      </c>
      <c r="BL51" s="3">
        <v>2.0</v>
      </c>
      <c r="BM51" s="3">
        <v>2.0</v>
      </c>
      <c r="BN51" s="3">
        <f t="shared" si="1"/>
        <v>66</v>
      </c>
      <c r="BO51" s="3">
        <f t="shared" si="2"/>
        <v>117</v>
      </c>
      <c r="BP51" s="3">
        <f t="shared" si="3"/>
        <v>41</v>
      </c>
    </row>
    <row r="52">
      <c r="A52" s="3" t="s">
        <v>485</v>
      </c>
      <c r="B52" s="3">
        <v>2.0</v>
      </c>
      <c r="C52" s="3">
        <v>13.0</v>
      </c>
      <c r="D52" s="3">
        <v>2.0</v>
      </c>
      <c r="E52" s="41">
        <v>10.0</v>
      </c>
      <c r="F52" s="3">
        <v>2.0</v>
      </c>
      <c r="G52" s="3">
        <v>1.0</v>
      </c>
      <c r="H52" s="3">
        <v>2.0</v>
      </c>
      <c r="I52" s="3">
        <v>2.0</v>
      </c>
      <c r="J52" s="3">
        <v>5.0</v>
      </c>
      <c r="K52" s="3">
        <v>4.0</v>
      </c>
      <c r="L52" s="3">
        <v>4.0</v>
      </c>
      <c r="M52" s="3">
        <v>4.0</v>
      </c>
      <c r="N52" s="3">
        <v>5.0</v>
      </c>
      <c r="O52" s="3">
        <v>4.0</v>
      </c>
      <c r="P52" s="3">
        <v>5.0</v>
      </c>
      <c r="Q52" s="3">
        <v>4.0</v>
      </c>
      <c r="R52" s="3">
        <v>4.0</v>
      </c>
      <c r="S52" s="3">
        <v>4.0</v>
      </c>
      <c r="T52" s="3">
        <v>4.0</v>
      </c>
      <c r="U52" s="3">
        <v>5.0</v>
      </c>
      <c r="V52" s="3">
        <v>4.0</v>
      </c>
      <c r="W52" s="3">
        <v>5.0</v>
      </c>
      <c r="X52" s="3">
        <v>5.0</v>
      </c>
      <c r="Y52" s="44">
        <v>4.0</v>
      </c>
      <c r="Z52" s="44">
        <v>7.0</v>
      </c>
      <c r="AA52" s="3">
        <v>7.0</v>
      </c>
      <c r="AB52" s="44">
        <v>5.0</v>
      </c>
      <c r="AC52" s="44">
        <v>6.0</v>
      </c>
      <c r="AD52" s="44">
        <v>6.0</v>
      </c>
      <c r="AE52" s="44">
        <v>7.0</v>
      </c>
      <c r="AF52" s="44">
        <v>5.0</v>
      </c>
      <c r="AG52" s="3">
        <v>7.0</v>
      </c>
      <c r="AH52" s="3">
        <v>6.0</v>
      </c>
      <c r="AI52" s="3">
        <v>6.0</v>
      </c>
      <c r="AJ52" s="3">
        <v>5.0</v>
      </c>
      <c r="AK52" s="3">
        <v>7.0</v>
      </c>
      <c r="AL52" s="44">
        <v>6.0</v>
      </c>
      <c r="AM52" s="3">
        <v>7.0</v>
      </c>
      <c r="AN52" s="3">
        <v>5.0</v>
      </c>
      <c r="AO52" s="3">
        <v>6.0</v>
      </c>
      <c r="AP52" s="3">
        <v>5.0</v>
      </c>
      <c r="AQ52" s="3">
        <v>7.0</v>
      </c>
      <c r="AR52" s="3">
        <v>6.0</v>
      </c>
      <c r="AS52" s="44">
        <v>1.0</v>
      </c>
      <c r="AT52" s="44">
        <v>2.0</v>
      </c>
      <c r="AU52" s="44">
        <v>1.0</v>
      </c>
      <c r="AV52" s="44">
        <v>1.0</v>
      </c>
      <c r="AW52" s="44">
        <v>2.0</v>
      </c>
      <c r="AX52" s="3">
        <v>1.0</v>
      </c>
      <c r="AY52" s="3">
        <v>2.0</v>
      </c>
      <c r="AZ52" s="44">
        <v>1.0</v>
      </c>
      <c r="BA52" s="3">
        <v>2.0</v>
      </c>
      <c r="BB52" s="3">
        <v>2.0</v>
      </c>
      <c r="BC52" s="44">
        <v>1.0</v>
      </c>
      <c r="BD52" s="3">
        <v>2.0</v>
      </c>
      <c r="BE52" s="3">
        <v>1.0</v>
      </c>
      <c r="BF52" s="3">
        <v>3.0</v>
      </c>
      <c r="BG52" s="3">
        <v>3.0</v>
      </c>
      <c r="BH52" s="44">
        <v>1.0</v>
      </c>
      <c r="BI52" s="3">
        <v>3.0</v>
      </c>
      <c r="BJ52" s="44">
        <v>1.0</v>
      </c>
      <c r="BK52" s="3">
        <v>1.0</v>
      </c>
      <c r="BL52" s="3">
        <v>2.0</v>
      </c>
      <c r="BM52" s="3">
        <v>2.0</v>
      </c>
      <c r="BN52" s="3">
        <f t="shared" si="1"/>
        <v>66</v>
      </c>
      <c r="BO52" s="3">
        <f t="shared" si="2"/>
        <v>120</v>
      </c>
      <c r="BP52" s="3">
        <f t="shared" si="3"/>
        <v>35</v>
      </c>
    </row>
    <row r="53">
      <c r="A53" s="3" t="s">
        <v>486</v>
      </c>
      <c r="B53" s="3">
        <v>1.0</v>
      </c>
      <c r="C53" s="3">
        <v>13.0</v>
      </c>
      <c r="D53" s="3">
        <v>2.0</v>
      </c>
      <c r="E53" s="41">
        <v>9.0</v>
      </c>
      <c r="F53" s="3">
        <v>2.0</v>
      </c>
      <c r="G53" s="3">
        <v>2.0</v>
      </c>
      <c r="H53" s="3">
        <v>3.0</v>
      </c>
      <c r="I53" s="3">
        <v>2.0</v>
      </c>
      <c r="J53" s="3">
        <v>5.0</v>
      </c>
      <c r="K53" s="3">
        <v>5.0</v>
      </c>
      <c r="L53" s="3">
        <v>4.0</v>
      </c>
      <c r="M53" s="3">
        <v>4.0</v>
      </c>
      <c r="N53" s="3">
        <v>5.0</v>
      </c>
      <c r="O53" s="3">
        <v>4.0</v>
      </c>
      <c r="P53" s="3">
        <v>4.0</v>
      </c>
      <c r="Q53" s="3">
        <v>5.0</v>
      </c>
      <c r="R53" s="3">
        <v>4.0</v>
      </c>
      <c r="S53" s="3">
        <v>5.0</v>
      </c>
      <c r="T53" s="3">
        <v>4.0</v>
      </c>
      <c r="U53" s="3">
        <v>5.0</v>
      </c>
      <c r="V53" s="3">
        <v>4.0</v>
      </c>
      <c r="W53" s="3">
        <v>5.0</v>
      </c>
      <c r="X53" s="3">
        <v>4.0</v>
      </c>
      <c r="Y53" s="44">
        <v>5.0</v>
      </c>
      <c r="Z53" s="44">
        <v>6.0</v>
      </c>
      <c r="AA53" s="3">
        <v>5.0</v>
      </c>
      <c r="AB53" s="44">
        <v>5.0</v>
      </c>
      <c r="AC53" s="44">
        <v>6.0</v>
      </c>
      <c r="AD53" s="44">
        <v>7.0</v>
      </c>
      <c r="AE53" s="44">
        <v>5.0</v>
      </c>
      <c r="AF53" s="44">
        <v>4.0</v>
      </c>
      <c r="AG53" s="3">
        <v>6.0</v>
      </c>
      <c r="AH53" s="3">
        <v>7.0</v>
      </c>
      <c r="AI53" s="3">
        <v>6.0</v>
      </c>
      <c r="AJ53" s="3">
        <v>7.0</v>
      </c>
      <c r="AK53" s="3">
        <v>5.0</v>
      </c>
      <c r="AL53" s="44">
        <v>5.0</v>
      </c>
      <c r="AM53" s="3">
        <v>5.0</v>
      </c>
      <c r="AN53" s="3">
        <v>7.0</v>
      </c>
      <c r="AO53" s="3">
        <v>6.0</v>
      </c>
      <c r="AP53" s="3">
        <v>7.0</v>
      </c>
      <c r="AQ53" s="3">
        <v>6.0</v>
      </c>
      <c r="AR53" s="3">
        <v>5.0</v>
      </c>
      <c r="AS53" s="44">
        <v>2.0</v>
      </c>
      <c r="AT53" s="44">
        <v>1.0</v>
      </c>
      <c r="AU53" s="44">
        <v>2.0</v>
      </c>
      <c r="AV53" s="44">
        <v>1.0</v>
      </c>
      <c r="AW53" s="44">
        <v>1.0</v>
      </c>
      <c r="AX53" s="3">
        <v>2.0</v>
      </c>
      <c r="AY53" s="3">
        <v>3.0</v>
      </c>
      <c r="AZ53" s="44">
        <v>2.0</v>
      </c>
      <c r="BA53" s="3">
        <v>3.0</v>
      </c>
      <c r="BB53" s="3">
        <v>2.0</v>
      </c>
      <c r="BC53" s="44">
        <v>2.0</v>
      </c>
      <c r="BD53" s="3">
        <v>2.0</v>
      </c>
      <c r="BE53" s="3">
        <v>1.0</v>
      </c>
      <c r="BF53" s="3">
        <v>3.0</v>
      </c>
      <c r="BG53" s="3">
        <v>2.0</v>
      </c>
      <c r="BH53" s="44">
        <v>2.0</v>
      </c>
      <c r="BI53" s="3">
        <v>2.0</v>
      </c>
      <c r="BJ53" s="44">
        <v>2.0</v>
      </c>
      <c r="BK53" s="3">
        <v>2.0</v>
      </c>
      <c r="BL53" s="3">
        <v>1.0</v>
      </c>
      <c r="BM53" s="3">
        <v>3.0</v>
      </c>
      <c r="BN53" s="3">
        <f t="shared" si="1"/>
        <v>67</v>
      </c>
      <c r="BO53" s="3">
        <f t="shared" si="2"/>
        <v>115</v>
      </c>
      <c r="BP53" s="3">
        <f t="shared" si="3"/>
        <v>41</v>
      </c>
    </row>
    <row r="54">
      <c r="A54" s="3" t="s">
        <v>487</v>
      </c>
      <c r="B54" s="3">
        <v>1.0</v>
      </c>
      <c r="C54" s="3">
        <v>16.0</v>
      </c>
      <c r="D54" s="3">
        <v>2.0</v>
      </c>
      <c r="E54" s="41">
        <v>8.0</v>
      </c>
      <c r="F54" s="3">
        <v>2.0</v>
      </c>
      <c r="G54" s="3">
        <v>2.0</v>
      </c>
      <c r="H54" s="3">
        <v>5.0</v>
      </c>
      <c r="I54" s="3">
        <v>4.0</v>
      </c>
      <c r="J54" s="3">
        <v>5.0</v>
      </c>
      <c r="K54" s="3">
        <v>5.0</v>
      </c>
      <c r="L54" s="3">
        <v>5.0</v>
      </c>
      <c r="M54" s="3">
        <v>5.0</v>
      </c>
      <c r="N54" s="3">
        <v>4.0</v>
      </c>
      <c r="O54" s="3">
        <v>3.0</v>
      </c>
      <c r="P54" s="3">
        <v>3.0</v>
      </c>
      <c r="Q54" s="3">
        <v>3.0</v>
      </c>
      <c r="R54" s="3">
        <v>4.0</v>
      </c>
      <c r="S54" s="3">
        <v>4.0</v>
      </c>
      <c r="T54" s="3">
        <v>4.0</v>
      </c>
      <c r="U54" s="3">
        <v>3.0</v>
      </c>
      <c r="V54" s="3">
        <v>5.0</v>
      </c>
      <c r="W54" s="3">
        <v>5.0</v>
      </c>
      <c r="X54" s="3">
        <v>5.0</v>
      </c>
      <c r="Y54" s="44">
        <v>1.0</v>
      </c>
      <c r="Z54" s="44">
        <v>1.0</v>
      </c>
      <c r="AA54" s="3">
        <v>4.0</v>
      </c>
      <c r="AB54" s="44">
        <v>1.0</v>
      </c>
      <c r="AC54" s="44">
        <v>6.0</v>
      </c>
      <c r="AD54" s="44">
        <v>4.0</v>
      </c>
      <c r="AE54" s="44">
        <v>1.0</v>
      </c>
      <c r="AF54" s="44">
        <v>4.0</v>
      </c>
      <c r="AG54" s="3">
        <v>1.0</v>
      </c>
      <c r="AH54" s="3">
        <v>1.0</v>
      </c>
      <c r="AI54" s="3">
        <v>1.0</v>
      </c>
      <c r="AJ54" s="3">
        <v>1.0</v>
      </c>
      <c r="AK54" s="3">
        <v>1.0</v>
      </c>
      <c r="AL54" s="44">
        <v>7.0</v>
      </c>
      <c r="AM54" s="3">
        <v>7.0</v>
      </c>
      <c r="AN54" s="3">
        <v>5.0</v>
      </c>
      <c r="AO54" s="3">
        <v>1.0</v>
      </c>
      <c r="AP54" s="3">
        <v>1.0</v>
      </c>
      <c r="AQ54" s="3">
        <v>1.0</v>
      </c>
      <c r="AR54" s="3">
        <v>6.0</v>
      </c>
      <c r="AS54" s="44">
        <v>5.0</v>
      </c>
      <c r="AT54" s="44">
        <v>3.0</v>
      </c>
      <c r="AU54" s="44">
        <v>5.0</v>
      </c>
      <c r="AV54" s="44">
        <v>4.0</v>
      </c>
      <c r="AW54" s="44">
        <v>5.0</v>
      </c>
      <c r="AX54" s="3">
        <v>4.0</v>
      </c>
      <c r="AY54" s="3">
        <v>3.0</v>
      </c>
      <c r="AZ54" s="44">
        <v>3.0</v>
      </c>
      <c r="BA54" s="3">
        <v>5.0</v>
      </c>
      <c r="BB54" s="3">
        <v>5.0</v>
      </c>
      <c r="BC54" s="44">
        <v>3.0</v>
      </c>
      <c r="BD54" s="3">
        <v>3.0</v>
      </c>
      <c r="BE54" s="3">
        <v>3.0</v>
      </c>
      <c r="BF54" s="3">
        <v>3.0</v>
      </c>
      <c r="BG54" s="3">
        <v>3.0</v>
      </c>
      <c r="BH54" s="44">
        <v>2.0</v>
      </c>
      <c r="BI54" s="3">
        <v>5.0</v>
      </c>
      <c r="BJ54" s="44">
        <v>3.0</v>
      </c>
      <c r="BK54" s="3">
        <v>3.0</v>
      </c>
      <c r="BL54" s="3">
        <v>4.0</v>
      </c>
      <c r="BM54" s="3">
        <v>3.0</v>
      </c>
      <c r="BN54" s="3">
        <f t="shared" si="1"/>
        <v>63</v>
      </c>
      <c r="BO54" s="3">
        <f t="shared" si="2"/>
        <v>55</v>
      </c>
      <c r="BP54" s="3">
        <f t="shared" si="3"/>
        <v>77</v>
      </c>
    </row>
    <row r="55">
      <c r="A55" s="3" t="s">
        <v>488</v>
      </c>
      <c r="B55" s="3">
        <v>1.0</v>
      </c>
      <c r="C55" s="3">
        <v>16.0</v>
      </c>
      <c r="D55" s="3">
        <v>2.0</v>
      </c>
      <c r="E55" s="41">
        <v>8.0</v>
      </c>
      <c r="F55" s="3">
        <v>1.0</v>
      </c>
      <c r="G55" s="3">
        <v>2.0</v>
      </c>
      <c r="H55" s="3">
        <v>5.0</v>
      </c>
      <c r="I55" s="3">
        <v>1.0</v>
      </c>
      <c r="J55" s="3">
        <v>4.0</v>
      </c>
      <c r="K55" s="3">
        <v>5.0</v>
      </c>
      <c r="L55" s="3">
        <v>5.0</v>
      </c>
      <c r="M55" s="3">
        <v>4.0</v>
      </c>
      <c r="N55" s="3">
        <v>3.0</v>
      </c>
      <c r="O55" s="3">
        <v>5.0</v>
      </c>
      <c r="P55" s="3">
        <v>4.0</v>
      </c>
      <c r="Q55" s="3">
        <v>4.0</v>
      </c>
      <c r="R55" s="3">
        <v>4.0</v>
      </c>
      <c r="S55" s="3">
        <v>4.0</v>
      </c>
      <c r="T55" s="3">
        <v>4.0</v>
      </c>
      <c r="U55" s="3">
        <v>3.0</v>
      </c>
      <c r="V55" s="3">
        <v>4.0</v>
      </c>
      <c r="W55" s="3">
        <v>4.0</v>
      </c>
      <c r="X55" s="3">
        <v>4.0</v>
      </c>
      <c r="Y55" s="44">
        <v>2.0</v>
      </c>
      <c r="Z55" s="44">
        <v>4.0</v>
      </c>
      <c r="AA55" s="3">
        <v>4.0</v>
      </c>
      <c r="AB55" s="44">
        <v>2.0</v>
      </c>
      <c r="AC55" s="44">
        <v>1.0</v>
      </c>
      <c r="AD55" s="44">
        <v>1.0</v>
      </c>
      <c r="AE55" s="44">
        <v>3.0</v>
      </c>
      <c r="AF55" s="44">
        <v>1.0</v>
      </c>
      <c r="AG55" s="3">
        <v>4.0</v>
      </c>
      <c r="AH55" s="3">
        <v>1.0</v>
      </c>
      <c r="AI55" s="3">
        <v>4.0</v>
      </c>
      <c r="AJ55" s="3">
        <v>4.0</v>
      </c>
      <c r="AK55" s="3">
        <v>5.0</v>
      </c>
      <c r="AL55" s="44">
        <v>2.0</v>
      </c>
      <c r="AM55" s="3">
        <v>7.0</v>
      </c>
      <c r="AN55" s="3">
        <v>4.0</v>
      </c>
      <c r="AO55" s="3">
        <v>4.0</v>
      </c>
      <c r="AP55" s="3">
        <v>4.0</v>
      </c>
      <c r="AQ55" s="3">
        <v>5.0</v>
      </c>
      <c r="AR55" s="3">
        <v>5.0</v>
      </c>
      <c r="AS55" s="44">
        <v>4.0</v>
      </c>
      <c r="AT55" s="44">
        <v>2.0</v>
      </c>
      <c r="AU55" s="44">
        <v>4.0</v>
      </c>
      <c r="AV55" s="44">
        <v>4.0</v>
      </c>
      <c r="AW55" s="44">
        <v>4.0</v>
      </c>
      <c r="AX55" s="3">
        <v>4.0</v>
      </c>
      <c r="AY55" s="3">
        <v>4.0</v>
      </c>
      <c r="AZ55" s="44">
        <v>3.0</v>
      </c>
      <c r="BA55" s="3">
        <v>5.0</v>
      </c>
      <c r="BB55" s="3">
        <v>4.0</v>
      </c>
      <c r="BC55" s="44">
        <v>3.0</v>
      </c>
      <c r="BD55" s="3">
        <v>4.0</v>
      </c>
      <c r="BE55" s="3">
        <v>4.0</v>
      </c>
      <c r="BF55" s="3">
        <v>4.0</v>
      </c>
      <c r="BG55" s="3">
        <v>5.0</v>
      </c>
      <c r="BH55" s="44">
        <v>4.0</v>
      </c>
      <c r="BI55" s="3">
        <v>5.0</v>
      </c>
      <c r="BJ55" s="44">
        <v>4.0</v>
      </c>
      <c r="BK55" s="3">
        <v>4.0</v>
      </c>
      <c r="BL55" s="3">
        <v>5.0</v>
      </c>
      <c r="BM55" s="3">
        <v>5.0</v>
      </c>
      <c r="BN55" s="3">
        <f t="shared" si="1"/>
        <v>61</v>
      </c>
      <c r="BO55" s="3">
        <f t="shared" si="2"/>
        <v>67</v>
      </c>
      <c r="BP55" s="3">
        <f t="shared" si="3"/>
        <v>85</v>
      </c>
    </row>
    <row r="56">
      <c r="A56" s="3" t="s">
        <v>489</v>
      </c>
      <c r="B56" s="3">
        <v>1.0</v>
      </c>
      <c r="C56" s="3">
        <v>12.0</v>
      </c>
      <c r="D56" s="3">
        <v>2.0</v>
      </c>
      <c r="E56" s="41">
        <v>6.0</v>
      </c>
      <c r="F56" s="3">
        <v>1.0</v>
      </c>
      <c r="G56" s="3">
        <v>2.0</v>
      </c>
      <c r="H56" s="3">
        <v>3.0</v>
      </c>
      <c r="I56" s="3">
        <v>1.0</v>
      </c>
      <c r="J56" s="3">
        <v>5.0</v>
      </c>
      <c r="K56" s="3">
        <v>4.0</v>
      </c>
      <c r="L56" s="3">
        <v>1.0</v>
      </c>
      <c r="M56" s="3">
        <v>5.0</v>
      </c>
      <c r="N56" s="3">
        <v>4.0</v>
      </c>
      <c r="O56" s="3">
        <v>4.0</v>
      </c>
      <c r="P56" s="3">
        <v>5.0</v>
      </c>
      <c r="Q56" s="3">
        <v>4.0</v>
      </c>
      <c r="R56" s="3">
        <v>5.0</v>
      </c>
      <c r="S56" s="3">
        <v>4.0</v>
      </c>
      <c r="T56" s="3">
        <v>4.0</v>
      </c>
      <c r="U56" s="3">
        <v>3.0</v>
      </c>
      <c r="V56" s="3">
        <v>4.0</v>
      </c>
      <c r="W56" s="3">
        <v>4.0</v>
      </c>
      <c r="X56" s="3">
        <v>4.0</v>
      </c>
      <c r="Y56" s="44">
        <v>3.0</v>
      </c>
      <c r="Z56" s="44">
        <v>3.0</v>
      </c>
      <c r="AA56" s="3">
        <v>3.0</v>
      </c>
      <c r="AB56" s="44">
        <v>3.0</v>
      </c>
      <c r="AC56" s="44">
        <v>3.0</v>
      </c>
      <c r="AD56" s="44">
        <v>3.0</v>
      </c>
      <c r="AE56" s="44">
        <v>3.0</v>
      </c>
      <c r="AF56" s="44">
        <v>3.0</v>
      </c>
      <c r="AG56" s="3">
        <v>5.0</v>
      </c>
      <c r="AH56" s="3">
        <v>3.0</v>
      </c>
      <c r="AI56" s="3">
        <v>5.0</v>
      </c>
      <c r="AJ56" s="3">
        <v>6.0</v>
      </c>
      <c r="AK56" s="3">
        <v>6.0</v>
      </c>
      <c r="AL56" s="44">
        <v>5.0</v>
      </c>
      <c r="AM56" s="3">
        <v>5.0</v>
      </c>
      <c r="AN56" s="3">
        <v>6.0</v>
      </c>
      <c r="AO56" s="3">
        <v>5.0</v>
      </c>
      <c r="AP56" s="3">
        <v>5.0</v>
      </c>
      <c r="AQ56" s="3">
        <v>5.0</v>
      </c>
      <c r="AR56" s="3">
        <v>5.0</v>
      </c>
      <c r="AS56" s="44">
        <v>2.0</v>
      </c>
      <c r="AT56" s="44">
        <v>2.0</v>
      </c>
      <c r="AU56" s="44">
        <v>2.0</v>
      </c>
      <c r="AV56" s="44">
        <v>2.0</v>
      </c>
      <c r="AW56" s="44">
        <v>4.0</v>
      </c>
      <c r="AX56" s="3">
        <v>4.0</v>
      </c>
      <c r="AY56" s="3">
        <v>4.0</v>
      </c>
      <c r="AZ56" s="44">
        <v>2.0</v>
      </c>
      <c r="BA56" s="3">
        <v>4.0</v>
      </c>
      <c r="BB56" s="3">
        <v>5.0</v>
      </c>
      <c r="BC56" s="44">
        <v>1.0</v>
      </c>
      <c r="BD56" s="3">
        <v>4.0</v>
      </c>
      <c r="BE56" s="3">
        <v>4.0</v>
      </c>
      <c r="BF56" s="3">
        <v>4.0</v>
      </c>
      <c r="BG56" s="3">
        <v>4.0</v>
      </c>
      <c r="BH56" s="44">
        <v>1.0</v>
      </c>
      <c r="BI56" s="3">
        <v>4.0</v>
      </c>
      <c r="BJ56" s="44">
        <v>2.0</v>
      </c>
      <c r="BK56" s="3">
        <v>5.0</v>
      </c>
      <c r="BL56" s="3">
        <v>5.0</v>
      </c>
      <c r="BM56" s="3">
        <v>3.0</v>
      </c>
      <c r="BN56" s="3">
        <f t="shared" si="1"/>
        <v>60</v>
      </c>
      <c r="BO56" s="3">
        <f t="shared" si="2"/>
        <v>85</v>
      </c>
      <c r="BP56" s="3">
        <f t="shared" si="3"/>
        <v>68</v>
      </c>
    </row>
    <row r="57">
      <c r="A57" s="3" t="s">
        <v>490</v>
      </c>
      <c r="B57" s="3">
        <v>1.0</v>
      </c>
      <c r="C57" s="3">
        <v>13.0</v>
      </c>
      <c r="D57" s="3">
        <v>2.0</v>
      </c>
      <c r="E57" s="41">
        <v>9.0</v>
      </c>
      <c r="F57" s="3">
        <v>2.0</v>
      </c>
      <c r="G57" s="3">
        <v>2.0</v>
      </c>
      <c r="H57" s="3">
        <v>2.0</v>
      </c>
      <c r="I57" s="3">
        <v>3.0</v>
      </c>
      <c r="J57" s="3">
        <v>5.0</v>
      </c>
      <c r="K57" s="3">
        <v>5.0</v>
      </c>
      <c r="L57" s="3">
        <v>5.0</v>
      </c>
      <c r="M57" s="3">
        <v>5.0</v>
      </c>
      <c r="N57" s="3">
        <v>4.0</v>
      </c>
      <c r="O57" s="3">
        <v>4.0</v>
      </c>
      <c r="P57" s="3">
        <v>4.0</v>
      </c>
      <c r="Q57" s="3">
        <v>4.0</v>
      </c>
      <c r="R57" s="3">
        <v>4.0</v>
      </c>
      <c r="S57" s="3">
        <v>5.0</v>
      </c>
      <c r="T57" s="3">
        <v>4.0</v>
      </c>
      <c r="U57" s="3">
        <v>5.0</v>
      </c>
      <c r="V57" s="3">
        <v>5.0</v>
      </c>
      <c r="W57" s="3">
        <v>4.0</v>
      </c>
      <c r="X57" s="3">
        <v>5.0</v>
      </c>
      <c r="Y57" s="44">
        <v>2.0</v>
      </c>
      <c r="Z57" s="44">
        <v>2.0</v>
      </c>
      <c r="AA57" s="3">
        <v>5.0</v>
      </c>
      <c r="AB57" s="44">
        <v>1.0</v>
      </c>
      <c r="AC57" s="44">
        <v>1.0</v>
      </c>
      <c r="AD57" s="44">
        <v>1.0</v>
      </c>
      <c r="AE57" s="44">
        <v>1.0</v>
      </c>
      <c r="AF57" s="44">
        <v>1.0</v>
      </c>
      <c r="AG57" s="3">
        <v>4.0</v>
      </c>
      <c r="AH57" s="3">
        <v>4.0</v>
      </c>
      <c r="AI57" s="3">
        <v>4.0</v>
      </c>
      <c r="AJ57" s="3">
        <v>6.0</v>
      </c>
      <c r="AK57" s="3">
        <v>7.0</v>
      </c>
      <c r="AL57" s="44">
        <v>1.0</v>
      </c>
      <c r="AM57" s="3">
        <v>7.0</v>
      </c>
      <c r="AN57" s="3">
        <v>5.0</v>
      </c>
      <c r="AO57" s="3">
        <v>7.0</v>
      </c>
      <c r="AP57" s="3">
        <v>5.0</v>
      </c>
      <c r="AQ57" s="3">
        <v>4.0</v>
      </c>
      <c r="AR57" s="3">
        <v>6.0</v>
      </c>
      <c r="AS57" s="44">
        <v>3.0</v>
      </c>
      <c r="AT57" s="44">
        <v>4.0</v>
      </c>
      <c r="AU57" s="44">
        <v>2.0</v>
      </c>
      <c r="AV57" s="44">
        <v>2.0</v>
      </c>
      <c r="AW57" s="44">
        <v>4.0</v>
      </c>
      <c r="AX57" s="3">
        <v>5.0</v>
      </c>
      <c r="AY57" s="3">
        <v>4.0</v>
      </c>
      <c r="AZ57" s="44">
        <v>3.0</v>
      </c>
      <c r="BA57" s="3">
        <v>5.0</v>
      </c>
      <c r="BB57" s="3">
        <v>5.0</v>
      </c>
      <c r="BC57" s="44">
        <v>4.0</v>
      </c>
      <c r="BD57" s="3">
        <v>4.0</v>
      </c>
      <c r="BE57" s="3">
        <v>4.0</v>
      </c>
      <c r="BF57" s="3">
        <v>5.0</v>
      </c>
      <c r="BG57" s="3">
        <v>5.0</v>
      </c>
      <c r="BH57" s="44">
        <v>2.0</v>
      </c>
      <c r="BI57" s="3">
        <v>5.0</v>
      </c>
      <c r="BJ57" s="44">
        <v>1.0</v>
      </c>
      <c r="BK57" s="3">
        <v>4.0</v>
      </c>
      <c r="BL57" s="3">
        <v>5.0</v>
      </c>
      <c r="BM57" s="3">
        <v>2.0</v>
      </c>
      <c r="BN57" s="3">
        <f t="shared" si="1"/>
        <v>68</v>
      </c>
      <c r="BO57" s="3">
        <f t="shared" si="2"/>
        <v>74</v>
      </c>
      <c r="BP57" s="3">
        <f t="shared" si="3"/>
        <v>78</v>
      </c>
    </row>
    <row r="58">
      <c r="A58" s="3" t="s">
        <v>491</v>
      </c>
      <c r="B58" s="3">
        <v>1.0</v>
      </c>
      <c r="C58" s="3">
        <v>16.0</v>
      </c>
      <c r="D58" s="3">
        <v>2.0</v>
      </c>
      <c r="E58" s="41">
        <v>8.0</v>
      </c>
      <c r="F58" s="3">
        <v>1.0</v>
      </c>
      <c r="G58" s="3">
        <v>3.0</v>
      </c>
      <c r="H58" s="3">
        <v>5.0</v>
      </c>
      <c r="I58" s="3">
        <v>4.0</v>
      </c>
      <c r="J58" s="3">
        <v>3.0</v>
      </c>
      <c r="K58" s="3">
        <v>4.0</v>
      </c>
      <c r="L58" s="3">
        <v>5.0</v>
      </c>
      <c r="M58" s="3">
        <v>4.0</v>
      </c>
      <c r="N58" s="3">
        <v>2.0</v>
      </c>
      <c r="O58" s="3">
        <v>3.0</v>
      </c>
      <c r="P58" s="3">
        <v>3.0</v>
      </c>
      <c r="Q58" s="3">
        <v>4.0</v>
      </c>
      <c r="R58" s="3">
        <v>4.0</v>
      </c>
      <c r="S58" s="3">
        <v>3.0</v>
      </c>
      <c r="T58" s="3">
        <v>3.0</v>
      </c>
      <c r="U58" s="3">
        <v>3.0</v>
      </c>
      <c r="V58" s="3">
        <v>4.0</v>
      </c>
      <c r="W58" s="3">
        <v>3.0</v>
      </c>
      <c r="X58" s="3">
        <v>4.0</v>
      </c>
      <c r="Y58" s="44">
        <v>1.0</v>
      </c>
      <c r="Z58" s="44">
        <v>1.0</v>
      </c>
      <c r="AA58" s="3">
        <v>3.0</v>
      </c>
      <c r="AB58" s="44">
        <v>1.0</v>
      </c>
      <c r="AC58" s="44">
        <v>1.0</v>
      </c>
      <c r="AD58" s="44">
        <v>6.0</v>
      </c>
      <c r="AE58" s="44">
        <v>1.0</v>
      </c>
      <c r="AF58" s="44">
        <v>1.0</v>
      </c>
      <c r="AG58" s="3">
        <v>2.0</v>
      </c>
      <c r="AH58" s="3">
        <v>1.0</v>
      </c>
      <c r="AI58" s="3">
        <v>3.0</v>
      </c>
      <c r="AJ58" s="3">
        <v>4.0</v>
      </c>
      <c r="AK58" s="3">
        <v>1.0</v>
      </c>
      <c r="AL58" s="44">
        <v>3.0</v>
      </c>
      <c r="AM58" s="3">
        <v>7.0</v>
      </c>
      <c r="AN58" s="3">
        <v>2.0</v>
      </c>
      <c r="AO58" s="3">
        <v>6.0</v>
      </c>
      <c r="AP58" s="3">
        <v>2.0</v>
      </c>
      <c r="AQ58" s="3">
        <v>1.0</v>
      </c>
      <c r="AR58" s="3">
        <v>3.0</v>
      </c>
      <c r="AS58" s="44">
        <v>2.0</v>
      </c>
      <c r="AT58" s="44">
        <v>3.0</v>
      </c>
      <c r="AU58" s="44">
        <v>5.0</v>
      </c>
      <c r="AV58" s="44">
        <v>4.0</v>
      </c>
      <c r="AW58" s="44">
        <v>5.0</v>
      </c>
      <c r="AX58" s="3">
        <v>2.0</v>
      </c>
      <c r="AY58" s="3">
        <v>4.0</v>
      </c>
      <c r="AZ58" s="44">
        <v>5.0</v>
      </c>
      <c r="BA58" s="3">
        <v>5.0</v>
      </c>
      <c r="BB58" s="3">
        <v>5.0</v>
      </c>
      <c r="BC58" s="44">
        <v>4.0</v>
      </c>
      <c r="BD58" s="3">
        <v>3.0</v>
      </c>
      <c r="BE58" s="3">
        <v>3.0</v>
      </c>
      <c r="BF58" s="3">
        <v>4.0</v>
      </c>
      <c r="BG58" s="3">
        <v>3.0</v>
      </c>
      <c r="BH58" s="44">
        <v>3.0</v>
      </c>
      <c r="BI58" s="3">
        <v>2.0</v>
      </c>
      <c r="BJ58" s="44">
        <v>3.0</v>
      </c>
      <c r="BK58" s="3">
        <v>3.0</v>
      </c>
      <c r="BL58" s="3">
        <v>3.0</v>
      </c>
      <c r="BM58" s="3">
        <v>5.0</v>
      </c>
      <c r="BN58" s="3">
        <f t="shared" si="1"/>
        <v>52</v>
      </c>
      <c r="BO58" s="3">
        <f t="shared" si="2"/>
        <v>50</v>
      </c>
      <c r="BP58" s="3">
        <f t="shared" si="3"/>
        <v>76</v>
      </c>
    </row>
    <row r="59">
      <c r="A59" s="3" t="s">
        <v>492</v>
      </c>
      <c r="B59" s="3">
        <v>1.0</v>
      </c>
      <c r="C59" s="3">
        <v>13.0</v>
      </c>
      <c r="D59" s="3">
        <v>4.0</v>
      </c>
      <c r="E59" s="41">
        <v>10.0</v>
      </c>
      <c r="F59" s="3">
        <v>2.0</v>
      </c>
      <c r="G59" s="3">
        <v>1.0</v>
      </c>
      <c r="H59" s="3">
        <v>5.0</v>
      </c>
      <c r="I59" s="3">
        <v>1.0</v>
      </c>
      <c r="J59" s="3">
        <v>4.0</v>
      </c>
      <c r="K59" s="3">
        <v>5.0</v>
      </c>
      <c r="L59" s="3">
        <v>5.0</v>
      </c>
      <c r="M59" s="3">
        <v>4.0</v>
      </c>
      <c r="N59" s="3">
        <v>2.0</v>
      </c>
      <c r="O59" s="3">
        <v>3.0</v>
      </c>
      <c r="P59" s="3">
        <v>4.0</v>
      </c>
      <c r="Q59" s="3">
        <v>2.0</v>
      </c>
      <c r="R59" s="3">
        <v>3.0</v>
      </c>
      <c r="S59" s="3">
        <v>4.0</v>
      </c>
      <c r="T59" s="3">
        <v>4.0</v>
      </c>
      <c r="U59" s="3">
        <v>1.0</v>
      </c>
      <c r="V59" s="3">
        <v>5.0</v>
      </c>
      <c r="W59" s="3">
        <v>2.0</v>
      </c>
      <c r="X59" s="3">
        <v>5.0</v>
      </c>
      <c r="Y59" s="44">
        <v>1.0</v>
      </c>
      <c r="Z59" s="44">
        <v>2.0</v>
      </c>
      <c r="AA59" s="3">
        <v>5.0</v>
      </c>
      <c r="AB59" s="44">
        <v>2.0</v>
      </c>
      <c r="AC59" s="44">
        <v>1.0</v>
      </c>
      <c r="AD59" s="44">
        <v>5.0</v>
      </c>
      <c r="AE59" s="44">
        <v>1.0</v>
      </c>
      <c r="AF59" s="44">
        <v>3.0</v>
      </c>
      <c r="AG59" s="3">
        <v>3.0</v>
      </c>
      <c r="AH59" s="3">
        <v>5.0</v>
      </c>
      <c r="AI59" s="3">
        <v>3.0</v>
      </c>
      <c r="AJ59" s="3">
        <v>7.0</v>
      </c>
      <c r="AK59" s="3">
        <v>4.0</v>
      </c>
      <c r="AL59" s="44">
        <v>5.0</v>
      </c>
      <c r="AM59" s="3">
        <v>7.0</v>
      </c>
      <c r="AN59" s="3">
        <v>7.0</v>
      </c>
      <c r="AO59" s="3">
        <v>3.0</v>
      </c>
      <c r="AP59" s="3">
        <v>5.0</v>
      </c>
      <c r="AQ59" s="3">
        <v>5.0</v>
      </c>
      <c r="AR59" s="3">
        <v>6.0</v>
      </c>
      <c r="AS59" s="44">
        <v>2.0</v>
      </c>
      <c r="AT59" s="44">
        <v>4.0</v>
      </c>
      <c r="AU59" s="44">
        <v>4.0</v>
      </c>
      <c r="AV59" s="44">
        <v>5.0</v>
      </c>
      <c r="AW59" s="44">
        <v>4.0</v>
      </c>
      <c r="AX59" s="3">
        <v>1.0</v>
      </c>
      <c r="AY59" s="3">
        <v>4.0</v>
      </c>
      <c r="AZ59" s="44">
        <v>4.0</v>
      </c>
      <c r="BA59" s="3">
        <v>4.0</v>
      </c>
      <c r="BB59" s="3">
        <v>5.0</v>
      </c>
      <c r="BC59" s="44">
        <v>4.0</v>
      </c>
      <c r="BD59" s="3">
        <v>4.0</v>
      </c>
      <c r="BE59" s="3">
        <v>5.0</v>
      </c>
      <c r="BF59" s="3">
        <v>4.0</v>
      </c>
      <c r="BG59" s="3">
        <v>5.0</v>
      </c>
      <c r="BH59" s="44">
        <v>4.0</v>
      </c>
      <c r="BI59" s="3">
        <v>4.0</v>
      </c>
      <c r="BJ59" s="44">
        <v>1.0</v>
      </c>
      <c r="BK59" s="3">
        <v>4.0</v>
      </c>
      <c r="BL59" s="3">
        <v>5.0</v>
      </c>
      <c r="BM59" s="3">
        <v>3.0</v>
      </c>
      <c r="BN59" s="3">
        <f t="shared" si="1"/>
        <v>53</v>
      </c>
      <c r="BO59" s="3">
        <f t="shared" si="2"/>
        <v>80</v>
      </c>
      <c r="BP59" s="3">
        <f t="shared" si="3"/>
        <v>80</v>
      </c>
    </row>
    <row r="60">
      <c r="A60" s="3" t="s">
        <v>493</v>
      </c>
      <c r="B60" s="3">
        <v>1.0</v>
      </c>
      <c r="C60" s="3">
        <v>13.0</v>
      </c>
      <c r="D60" s="3">
        <v>2.0</v>
      </c>
      <c r="E60" s="41">
        <v>7.0</v>
      </c>
      <c r="F60" s="3">
        <v>2.0</v>
      </c>
      <c r="G60" s="3">
        <v>2.0</v>
      </c>
      <c r="H60" s="3">
        <v>2.0</v>
      </c>
      <c r="I60" s="3">
        <v>4.0</v>
      </c>
      <c r="J60" s="3">
        <v>5.0</v>
      </c>
      <c r="K60" s="3">
        <v>4.0</v>
      </c>
      <c r="L60" s="3">
        <v>5.0</v>
      </c>
      <c r="M60" s="3">
        <v>4.0</v>
      </c>
      <c r="N60" s="3">
        <v>4.0</v>
      </c>
      <c r="O60" s="3">
        <v>4.0</v>
      </c>
      <c r="P60" s="3">
        <v>5.0</v>
      </c>
      <c r="Q60" s="3">
        <v>4.0</v>
      </c>
      <c r="R60" s="3">
        <v>5.0</v>
      </c>
      <c r="S60" s="3">
        <v>4.0</v>
      </c>
      <c r="T60" s="3">
        <v>4.0</v>
      </c>
      <c r="U60" s="3">
        <v>4.0</v>
      </c>
      <c r="V60" s="3">
        <v>4.0</v>
      </c>
      <c r="W60" s="3">
        <v>4.0</v>
      </c>
      <c r="X60" s="3">
        <v>5.0</v>
      </c>
      <c r="Y60" s="44">
        <v>2.0</v>
      </c>
      <c r="Z60" s="44">
        <v>3.0</v>
      </c>
      <c r="AA60" s="3">
        <v>7.0</v>
      </c>
      <c r="AB60" s="44">
        <v>2.0</v>
      </c>
      <c r="AC60" s="44">
        <v>3.0</v>
      </c>
      <c r="AD60" s="44">
        <v>3.0</v>
      </c>
      <c r="AE60" s="44">
        <v>2.0</v>
      </c>
      <c r="AF60" s="44">
        <v>2.0</v>
      </c>
      <c r="AG60" s="3">
        <v>6.0</v>
      </c>
      <c r="AH60" s="3">
        <v>7.0</v>
      </c>
      <c r="AI60" s="3">
        <v>6.0</v>
      </c>
      <c r="AJ60" s="3">
        <v>7.0</v>
      </c>
      <c r="AK60" s="3">
        <v>6.0</v>
      </c>
      <c r="AL60" s="44">
        <v>2.0</v>
      </c>
      <c r="AM60" s="3">
        <v>7.0</v>
      </c>
      <c r="AN60" s="3">
        <v>6.0</v>
      </c>
      <c r="AO60" s="3">
        <v>6.0</v>
      </c>
      <c r="AP60" s="3">
        <v>6.0</v>
      </c>
      <c r="AQ60" s="3">
        <v>6.0</v>
      </c>
      <c r="AR60" s="3">
        <v>7.0</v>
      </c>
      <c r="AS60" s="44">
        <v>2.0</v>
      </c>
      <c r="AT60" s="44">
        <v>2.0</v>
      </c>
      <c r="AU60" s="44">
        <v>1.0</v>
      </c>
      <c r="AV60" s="44">
        <v>2.0</v>
      </c>
      <c r="AW60" s="44">
        <v>2.0</v>
      </c>
      <c r="AX60" s="3">
        <v>4.0</v>
      </c>
      <c r="AY60" s="3">
        <v>4.0</v>
      </c>
      <c r="AZ60" s="44">
        <v>2.0</v>
      </c>
      <c r="BA60" s="3">
        <v>4.0</v>
      </c>
      <c r="BB60" s="3">
        <v>5.0</v>
      </c>
      <c r="BC60" s="44">
        <v>3.0</v>
      </c>
      <c r="BD60" s="3">
        <v>4.0</v>
      </c>
      <c r="BE60" s="3">
        <v>4.0</v>
      </c>
      <c r="BF60" s="3">
        <v>4.0</v>
      </c>
      <c r="BG60" s="3">
        <v>4.0</v>
      </c>
      <c r="BH60" s="44">
        <v>2.0</v>
      </c>
      <c r="BI60" s="3">
        <v>4.0</v>
      </c>
      <c r="BJ60" s="44">
        <v>2.0</v>
      </c>
      <c r="BK60" s="3">
        <v>4.0</v>
      </c>
      <c r="BL60" s="3">
        <v>4.0</v>
      </c>
      <c r="BM60" s="3">
        <v>4.0</v>
      </c>
      <c r="BN60" s="3">
        <f t="shared" si="1"/>
        <v>65</v>
      </c>
      <c r="BO60" s="3">
        <f t="shared" si="2"/>
        <v>96</v>
      </c>
      <c r="BP60" s="3">
        <f t="shared" si="3"/>
        <v>67</v>
      </c>
    </row>
    <row r="61">
      <c r="A61" s="3" t="s">
        <v>494</v>
      </c>
      <c r="B61" s="3">
        <v>1.0</v>
      </c>
      <c r="C61" s="3">
        <v>11.0</v>
      </c>
      <c r="D61" s="3">
        <v>2.0</v>
      </c>
      <c r="E61" s="41">
        <v>10.0</v>
      </c>
      <c r="F61" s="3">
        <v>2.0</v>
      </c>
      <c r="G61" s="3">
        <v>2.0</v>
      </c>
      <c r="H61" s="3">
        <v>3.0</v>
      </c>
      <c r="I61" s="3">
        <v>3.0</v>
      </c>
      <c r="J61" s="3">
        <v>5.0</v>
      </c>
      <c r="K61" s="3">
        <v>4.0</v>
      </c>
      <c r="L61" s="3">
        <v>5.0</v>
      </c>
      <c r="M61" s="3">
        <v>4.0</v>
      </c>
      <c r="N61" s="3">
        <v>3.0</v>
      </c>
      <c r="O61" s="3">
        <v>5.0</v>
      </c>
      <c r="P61" s="3">
        <v>5.0</v>
      </c>
      <c r="Q61" s="3">
        <v>4.0</v>
      </c>
      <c r="R61" s="3">
        <v>5.0</v>
      </c>
      <c r="S61" s="3">
        <v>5.0</v>
      </c>
      <c r="T61" s="3">
        <v>4.0</v>
      </c>
      <c r="U61" s="3">
        <v>5.0</v>
      </c>
      <c r="V61" s="3">
        <v>4.0</v>
      </c>
      <c r="W61" s="3">
        <v>5.0</v>
      </c>
      <c r="X61" s="3">
        <v>4.0</v>
      </c>
      <c r="Y61" s="44">
        <v>1.0</v>
      </c>
      <c r="Z61" s="44">
        <v>2.0</v>
      </c>
      <c r="AA61" s="3">
        <v>4.0</v>
      </c>
      <c r="AB61" s="44">
        <v>1.0</v>
      </c>
      <c r="AC61" s="44">
        <v>2.0</v>
      </c>
      <c r="AD61" s="44">
        <v>2.0</v>
      </c>
      <c r="AE61" s="44">
        <v>1.0</v>
      </c>
      <c r="AF61" s="44">
        <v>2.0</v>
      </c>
      <c r="AG61" s="3">
        <v>4.0</v>
      </c>
      <c r="AH61" s="3">
        <v>7.0</v>
      </c>
      <c r="AI61" s="3">
        <v>4.0</v>
      </c>
      <c r="AJ61" s="3">
        <v>2.0</v>
      </c>
      <c r="AK61" s="3">
        <v>2.0</v>
      </c>
      <c r="AL61" s="44">
        <v>3.0</v>
      </c>
      <c r="AM61" s="3">
        <v>6.0</v>
      </c>
      <c r="AN61" s="3">
        <v>4.0</v>
      </c>
      <c r="AO61" s="3">
        <v>2.0</v>
      </c>
      <c r="AP61" s="3">
        <v>7.0</v>
      </c>
      <c r="AQ61" s="3">
        <v>4.0</v>
      </c>
      <c r="AR61" s="3">
        <v>7.0</v>
      </c>
      <c r="AS61" s="44">
        <v>5.0</v>
      </c>
      <c r="AT61" s="44">
        <v>4.0</v>
      </c>
      <c r="AU61" s="44">
        <v>5.0</v>
      </c>
      <c r="AV61" s="44">
        <v>4.0</v>
      </c>
      <c r="AW61" s="44">
        <v>5.0</v>
      </c>
      <c r="AX61" s="3">
        <v>1.0</v>
      </c>
      <c r="AY61" s="3">
        <v>3.0</v>
      </c>
      <c r="AZ61" s="44">
        <v>5.0</v>
      </c>
      <c r="BA61" s="3">
        <v>5.0</v>
      </c>
      <c r="BB61" s="3">
        <v>5.0</v>
      </c>
      <c r="BC61" s="44">
        <v>2.0</v>
      </c>
      <c r="BD61" s="3">
        <v>5.0</v>
      </c>
      <c r="BE61" s="3">
        <v>5.0</v>
      </c>
      <c r="BF61" s="3">
        <v>4.0</v>
      </c>
      <c r="BG61" s="3">
        <v>5.0</v>
      </c>
      <c r="BH61" s="44">
        <v>4.0</v>
      </c>
      <c r="BI61" s="3">
        <v>5.0</v>
      </c>
      <c r="BJ61" s="44">
        <v>4.0</v>
      </c>
      <c r="BK61" s="3">
        <v>4.0</v>
      </c>
      <c r="BL61" s="3">
        <v>5.0</v>
      </c>
      <c r="BM61" s="3">
        <v>5.0</v>
      </c>
      <c r="BN61" s="3">
        <f t="shared" si="1"/>
        <v>67</v>
      </c>
      <c r="BO61" s="3">
        <f t="shared" si="2"/>
        <v>67</v>
      </c>
      <c r="BP61" s="3">
        <f t="shared" si="3"/>
        <v>90</v>
      </c>
    </row>
    <row r="62">
      <c r="A62" s="3" t="s">
        <v>495</v>
      </c>
      <c r="B62" s="3">
        <v>1.0</v>
      </c>
      <c r="C62" s="3">
        <v>13.0</v>
      </c>
      <c r="D62" s="3">
        <v>2.0</v>
      </c>
      <c r="E62" s="41">
        <v>6.0</v>
      </c>
      <c r="F62" s="3">
        <v>1.0</v>
      </c>
      <c r="G62" s="3">
        <v>2.0</v>
      </c>
      <c r="H62" s="3">
        <v>2.0</v>
      </c>
      <c r="I62" s="3">
        <v>3.0</v>
      </c>
      <c r="J62" s="3">
        <v>5.0</v>
      </c>
      <c r="K62" s="3">
        <v>4.0</v>
      </c>
      <c r="L62" s="3">
        <v>5.0</v>
      </c>
      <c r="M62" s="3">
        <v>5.0</v>
      </c>
      <c r="N62" s="3">
        <v>2.0</v>
      </c>
      <c r="O62" s="3">
        <v>5.0</v>
      </c>
      <c r="P62" s="3">
        <v>5.0</v>
      </c>
      <c r="Q62" s="3">
        <v>5.0</v>
      </c>
      <c r="R62" s="3">
        <v>5.0</v>
      </c>
      <c r="S62" s="3">
        <v>4.0</v>
      </c>
      <c r="T62" s="3">
        <v>4.0</v>
      </c>
      <c r="U62" s="3">
        <v>4.0</v>
      </c>
      <c r="V62" s="3">
        <v>4.0</v>
      </c>
      <c r="W62" s="3">
        <v>5.0</v>
      </c>
      <c r="X62" s="3">
        <v>5.0</v>
      </c>
      <c r="Y62" s="44">
        <v>1.0</v>
      </c>
      <c r="Z62" s="44">
        <v>1.0</v>
      </c>
      <c r="AA62" s="3">
        <v>1.0</v>
      </c>
      <c r="AB62" s="44">
        <v>1.0</v>
      </c>
      <c r="AC62" s="44">
        <v>1.0</v>
      </c>
      <c r="AD62" s="44">
        <v>1.0</v>
      </c>
      <c r="AE62" s="44">
        <v>1.0</v>
      </c>
      <c r="AF62" s="44">
        <v>1.0</v>
      </c>
      <c r="AG62" s="3">
        <v>1.0</v>
      </c>
      <c r="AH62" s="3">
        <v>1.0</v>
      </c>
      <c r="AI62" s="3">
        <v>1.0</v>
      </c>
      <c r="AJ62" s="3">
        <v>1.0</v>
      </c>
      <c r="AK62" s="3">
        <v>1.0</v>
      </c>
      <c r="AL62" s="44">
        <v>3.0</v>
      </c>
      <c r="AM62" s="3">
        <v>7.0</v>
      </c>
      <c r="AN62" s="3">
        <v>7.0</v>
      </c>
      <c r="AO62" s="3">
        <v>7.0</v>
      </c>
      <c r="AP62" s="3">
        <v>1.0</v>
      </c>
      <c r="AQ62" s="3">
        <v>1.0</v>
      </c>
      <c r="AR62" s="3">
        <v>1.0</v>
      </c>
      <c r="AS62" s="44">
        <v>2.0</v>
      </c>
      <c r="AT62" s="44">
        <v>5.0</v>
      </c>
      <c r="AU62" s="44">
        <v>5.0</v>
      </c>
      <c r="AV62" s="44">
        <v>4.0</v>
      </c>
      <c r="AW62" s="44">
        <v>4.0</v>
      </c>
      <c r="AX62" s="3">
        <v>5.0</v>
      </c>
      <c r="AY62" s="3">
        <v>4.0</v>
      </c>
      <c r="AZ62" s="44">
        <v>5.0</v>
      </c>
      <c r="BA62" s="3">
        <v>4.0</v>
      </c>
      <c r="BB62" s="3">
        <v>5.0</v>
      </c>
      <c r="BC62" s="44">
        <v>5.0</v>
      </c>
      <c r="BD62" s="3">
        <v>4.0</v>
      </c>
      <c r="BE62" s="3">
        <v>5.0</v>
      </c>
      <c r="BF62" s="3">
        <v>4.0</v>
      </c>
      <c r="BG62" s="3">
        <v>5.0</v>
      </c>
      <c r="BH62" s="44">
        <v>4.0</v>
      </c>
      <c r="BI62" s="3">
        <v>4.0</v>
      </c>
      <c r="BJ62" s="44">
        <v>2.0</v>
      </c>
      <c r="BK62" s="3">
        <v>3.0</v>
      </c>
      <c r="BL62" s="3">
        <v>5.0</v>
      </c>
      <c r="BM62" s="3">
        <v>3.0</v>
      </c>
      <c r="BN62" s="3">
        <f t="shared" si="1"/>
        <v>67</v>
      </c>
      <c r="BO62" s="3">
        <f t="shared" si="2"/>
        <v>40</v>
      </c>
      <c r="BP62" s="3">
        <f t="shared" si="3"/>
        <v>87</v>
      </c>
    </row>
    <row r="63">
      <c r="A63" s="3" t="s">
        <v>496</v>
      </c>
      <c r="B63" s="3">
        <v>1.0</v>
      </c>
      <c r="C63" s="3">
        <v>16.0</v>
      </c>
      <c r="D63" s="3">
        <v>2.0</v>
      </c>
      <c r="E63" s="41">
        <v>6.0</v>
      </c>
      <c r="F63" s="3">
        <v>1.0</v>
      </c>
      <c r="G63" s="3">
        <v>2.0</v>
      </c>
      <c r="H63" s="3">
        <v>3.0</v>
      </c>
      <c r="I63" s="3">
        <v>2.0</v>
      </c>
      <c r="J63" s="3">
        <v>4.0</v>
      </c>
      <c r="K63" s="3">
        <v>4.0</v>
      </c>
      <c r="L63" s="3">
        <v>5.0</v>
      </c>
      <c r="M63" s="3">
        <v>4.0</v>
      </c>
      <c r="N63" s="3">
        <v>4.0</v>
      </c>
      <c r="O63" s="3">
        <v>5.0</v>
      </c>
      <c r="P63" s="3">
        <v>5.0</v>
      </c>
      <c r="Q63" s="3">
        <v>4.0</v>
      </c>
      <c r="R63" s="3">
        <v>5.0</v>
      </c>
      <c r="S63" s="3">
        <v>5.0</v>
      </c>
      <c r="T63" s="3">
        <v>5.0</v>
      </c>
      <c r="U63" s="3">
        <v>4.0</v>
      </c>
      <c r="V63" s="3">
        <v>5.0</v>
      </c>
      <c r="W63" s="3">
        <v>5.0</v>
      </c>
      <c r="X63" s="3">
        <v>5.0</v>
      </c>
      <c r="Y63" s="44">
        <v>1.0</v>
      </c>
      <c r="Z63" s="44">
        <v>1.0</v>
      </c>
      <c r="AA63" s="3">
        <v>3.0</v>
      </c>
      <c r="AB63" s="44">
        <v>1.0</v>
      </c>
      <c r="AC63" s="44">
        <v>1.0</v>
      </c>
      <c r="AD63" s="44">
        <v>1.0</v>
      </c>
      <c r="AE63" s="44">
        <v>1.0</v>
      </c>
      <c r="AF63" s="44">
        <v>1.0</v>
      </c>
      <c r="AG63" s="3">
        <v>7.0</v>
      </c>
      <c r="AH63" s="3">
        <v>3.0</v>
      </c>
      <c r="AI63" s="3">
        <v>3.0</v>
      </c>
      <c r="AJ63" s="3">
        <v>3.0</v>
      </c>
      <c r="AK63" s="3">
        <v>4.0</v>
      </c>
      <c r="AL63" s="44">
        <v>4.0</v>
      </c>
      <c r="AM63" s="3">
        <v>7.0</v>
      </c>
      <c r="AN63" s="3">
        <v>7.0</v>
      </c>
      <c r="AO63" s="3">
        <v>4.0</v>
      </c>
      <c r="AP63" s="3">
        <v>4.0</v>
      </c>
      <c r="AQ63" s="3">
        <v>3.0</v>
      </c>
      <c r="AR63" s="3">
        <v>6.0</v>
      </c>
      <c r="AS63" s="44">
        <v>3.0</v>
      </c>
      <c r="AT63" s="44">
        <v>2.0</v>
      </c>
      <c r="AU63" s="44">
        <v>3.0</v>
      </c>
      <c r="AV63" s="44">
        <v>4.0</v>
      </c>
      <c r="AW63" s="44">
        <v>4.0</v>
      </c>
      <c r="AX63" s="3">
        <v>5.0</v>
      </c>
      <c r="AY63" s="3">
        <v>5.0</v>
      </c>
      <c r="AZ63" s="44">
        <v>3.0</v>
      </c>
      <c r="BA63" s="3">
        <v>5.0</v>
      </c>
      <c r="BB63" s="3">
        <v>5.0</v>
      </c>
      <c r="BC63" s="44">
        <v>3.0</v>
      </c>
      <c r="BD63" s="3">
        <v>4.0</v>
      </c>
      <c r="BE63" s="3">
        <v>5.0</v>
      </c>
      <c r="BF63" s="3">
        <v>5.0</v>
      </c>
      <c r="BG63" s="3">
        <v>5.0</v>
      </c>
      <c r="BH63" s="44">
        <v>3.0</v>
      </c>
      <c r="BI63" s="3">
        <v>5.0</v>
      </c>
      <c r="BJ63" s="44">
        <v>3.0</v>
      </c>
      <c r="BK63" s="3">
        <v>5.0</v>
      </c>
      <c r="BL63" s="3">
        <v>5.0</v>
      </c>
      <c r="BM63" s="3">
        <v>5.0</v>
      </c>
      <c r="BN63" s="3">
        <f t="shared" si="1"/>
        <v>69</v>
      </c>
      <c r="BO63" s="3">
        <f t="shared" si="2"/>
        <v>65</v>
      </c>
      <c r="BP63" s="3">
        <f t="shared" si="3"/>
        <v>87</v>
      </c>
    </row>
    <row r="64">
      <c r="A64" s="3" t="s">
        <v>497</v>
      </c>
      <c r="B64" s="3">
        <v>1.0</v>
      </c>
      <c r="C64" s="3">
        <v>13.0</v>
      </c>
      <c r="D64" s="3">
        <v>2.0</v>
      </c>
      <c r="E64" s="41">
        <v>7.0</v>
      </c>
      <c r="F64" s="3">
        <v>1.0</v>
      </c>
      <c r="G64" s="3">
        <v>2.0</v>
      </c>
      <c r="H64" s="3">
        <v>5.0</v>
      </c>
      <c r="I64" s="3">
        <v>6.0</v>
      </c>
      <c r="J64" s="3">
        <v>5.0</v>
      </c>
      <c r="K64" s="3">
        <v>5.0</v>
      </c>
      <c r="L64" s="3">
        <v>5.0</v>
      </c>
      <c r="M64" s="3">
        <v>5.0</v>
      </c>
      <c r="N64" s="3">
        <v>5.0</v>
      </c>
      <c r="O64" s="3">
        <v>5.0</v>
      </c>
      <c r="P64" s="3">
        <v>5.0</v>
      </c>
      <c r="Q64" s="3">
        <v>5.0</v>
      </c>
      <c r="R64" s="3">
        <v>5.0</v>
      </c>
      <c r="S64" s="3">
        <v>5.0</v>
      </c>
      <c r="T64" s="3">
        <v>5.0</v>
      </c>
      <c r="U64" s="3">
        <v>5.0</v>
      </c>
      <c r="V64" s="3">
        <v>5.0</v>
      </c>
      <c r="W64" s="3">
        <v>5.0</v>
      </c>
      <c r="X64" s="3">
        <v>5.0</v>
      </c>
      <c r="Y64" s="44">
        <v>1.0</v>
      </c>
      <c r="Z64" s="44">
        <v>1.0</v>
      </c>
      <c r="AA64" s="3">
        <v>5.0</v>
      </c>
      <c r="AB64" s="44">
        <v>1.0</v>
      </c>
      <c r="AC64" s="44">
        <v>2.0</v>
      </c>
      <c r="AD64" s="44">
        <v>2.0</v>
      </c>
      <c r="AE64" s="44">
        <v>1.0</v>
      </c>
      <c r="AF64" s="44">
        <v>1.0</v>
      </c>
      <c r="AG64" s="3">
        <v>7.0</v>
      </c>
      <c r="AH64" s="3">
        <v>7.0</v>
      </c>
      <c r="AI64" s="3">
        <v>7.0</v>
      </c>
      <c r="AJ64" s="3">
        <v>7.0</v>
      </c>
      <c r="AK64" s="3">
        <v>7.0</v>
      </c>
      <c r="AL64" s="44">
        <v>1.0</v>
      </c>
      <c r="AM64" s="3">
        <v>7.0</v>
      </c>
      <c r="AN64" s="3">
        <v>7.0</v>
      </c>
      <c r="AO64" s="3">
        <v>7.0</v>
      </c>
      <c r="AP64" s="3">
        <v>7.0</v>
      </c>
      <c r="AQ64" s="3">
        <v>7.0</v>
      </c>
      <c r="AR64" s="3">
        <v>7.0</v>
      </c>
      <c r="AS64" s="44">
        <v>1.0</v>
      </c>
      <c r="AT64" s="44">
        <v>1.0</v>
      </c>
      <c r="AU64" s="44">
        <v>1.0</v>
      </c>
      <c r="AV64" s="44">
        <v>1.0</v>
      </c>
      <c r="AW64" s="44">
        <v>3.0</v>
      </c>
      <c r="AX64" s="3">
        <v>5.0</v>
      </c>
      <c r="AY64" s="3">
        <v>5.0</v>
      </c>
      <c r="AZ64" s="44">
        <v>1.0</v>
      </c>
      <c r="BA64" s="3">
        <v>5.0</v>
      </c>
      <c r="BB64" s="3">
        <v>5.0</v>
      </c>
      <c r="BC64" s="44">
        <v>3.0</v>
      </c>
      <c r="BD64" s="3">
        <v>5.0</v>
      </c>
      <c r="BE64" s="3">
        <v>5.0</v>
      </c>
      <c r="BF64" s="3">
        <v>5.0</v>
      </c>
      <c r="BG64" s="3">
        <v>5.0</v>
      </c>
      <c r="BH64" s="44">
        <v>1.0</v>
      </c>
      <c r="BI64" s="3">
        <v>5.0</v>
      </c>
      <c r="BJ64" s="44">
        <v>1.0</v>
      </c>
      <c r="BK64" s="3">
        <v>5.0</v>
      </c>
      <c r="BL64" s="3">
        <v>5.0</v>
      </c>
      <c r="BM64" s="3">
        <v>5.0</v>
      </c>
      <c r="BN64" s="3">
        <f t="shared" si="1"/>
        <v>75</v>
      </c>
      <c r="BO64" s="3">
        <f t="shared" si="2"/>
        <v>92</v>
      </c>
      <c r="BP64" s="3">
        <f t="shared" si="3"/>
        <v>73</v>
      </c>
    </row>
    <row r="65">
      <c r="A65" s="3" t="s">
        <v>498</v>
      </c>
      <c r="B65" s="3">
        <v>1.0</v>
      </c>
      <c r="C65" s="3">
        <v>15.0</v>
      </c>
      <c r="D65" s="3">
        <v>2.0</v>
      </c>
      <c r="E65" s="41">
        <v>7.0</v>
      </c>
      <c r="F65" s="3">
        <v>1.0</v>
      </c>
      <c r="G65" s="3">
        <v>3.0</v>
      </c>
      <c r="H65" s="3">
        <v>5.0</v>
      </c>
      <c r="I65" s="3">
        <v>2.0</v>
      </c>
      <c r="J65" s="3">
        <v>5.0</v>
      </c>
      <c r="K65" s="3">
        <v>5.0</v>
      </c>
      <c r="L65" s="3">
        <v>5.0</v>
      </c>
      <c r="M65" s="3">
        <v>5.0</v>
      </c>
      <c r="N65" s="3">
        <v>5.0</v>
      </c>
      <c r="O65" s="3">
        <v>5.0</v>
      </c>
      <c r="P65" s="3">
        <v>5.0</v>
      </c>
      <c r="Q65" s="3">
        <v>5.0</v>
      </c>
      <c r="R65" s="3">
        <v>5.0</v>
      </c>
      <c r="S65" s="3">
        <v>5.0</v>
      </c>
      <c r="T65" s="3">
        <v>5.0</v>
      </c>
      <c r="U65" s="3">
        <v>5.0</v>
      </c>
      <c r="V65" s="3">
        <v>5.0</v>
      </c>
      <c r="W65" s="3">
        <v>5.0</v>
      </c>
      <c r="X65" s="3">
        <v>5.0</v>
      </c>
      <c r="Y65" s="44">
        <v>1.0</v>
      </c>
      <c r="Z65" s="44">
        <v>1.0</v>
      </c>
      <c r="AA65" s="3">
        <v>5.0</v>
      </c>
      <c r="AB65" s="44">
        <v>1.0</v>
      </c>
      <c r="AC65" s="44">
        <v>1.0</v>
      </c>
      <c r="AD65" s="44">
        <v>1.0</v>
      </c>
      <c r="AE65" s="44">
        <v>1.0</v>
      </c>
      <c r="AF65" s="44">
        <v>1.0</v>
      </c>
      <c r="AG65" s="3">
        <v>5.0</v>
      </c>
      <c r="AH65" s="3">
        <v>5.0</v>
      </c>
      <c r="AI65" s="3">
        <v>1.0</v>
      </c>
      <c r="AJ65" s="3">
        <v>5.0</v>
      </c>
      <c r="AK65" s="3">
        <v>5.0</v>
      </c>
      <c r="AL65" s="44">
        <v>3.0</v>
      </c>
      <c r="AM65" s="3">
        <v>7.0</v>
      </c>
      <c r="AN65" s="3">
        <v>7.0</v>
      </c>
      <c r="AO65" s="3">
        <v>7.0</v>
      </c>
      <c r="AP65" s="3">
        <v>5.0</v>
      </c>
      <c r="AQ65" s="3">
        <v>1.0</v>
      </c>
      <c r="AR65" s="3">
        <v>7.0</v>
      </c>
      <c r="AS65" s="44">
        <v>5.0</v>
      </c>
      <c r="AT65" s="44">
        <v>5.0</v>
      </c>
      <c r="AU65" s="44">
        <v>5.0</v>
      </c>
      <c r="AV65" s="44">
        <v>5.0</v>
      </c>
      <c r="AW65" s="44">
        <v>5.0</v>
      </c>
      <c r="AX65" s="3">
        <v>5.0</v>
      </c>
      <c r="AY65" s="3">
        <v>5.0</v>
      </c>
      <c r="AZ65" s="44">
        <v>1.0</v>
      </c>
      <c r="BA65" s="3">
        <v>5.0</v>
      </c>
      <c r="BB65" s="3">
        <v>5.0</v>
      </c>
      <c r="BC65" s="44">
        <v>3.0</v>
      </c>
      <c r="BD65" s="3">
        <v>5.0</v>
      </c>
      <c r="BE65" s="3">
        <v>5.0</v>
      </c>
      <c r="BF65" s="3">
        <v>5.0</v>
      </c>
      <c r="BG65" s="3">
        <v>5.0</v>
      </c>
      <c r="BH65" s="44">
        <v>3.0</v>
      </c>
      <c r="BI65" s="3">
        <v>5.0</v>
      </c>
      <c r="BJ65" s="44">
        <v>2.0</v>
      </c>
      <c r="BK65" s="3">
        <v>5.0</v>
      </c>
      <c r="BL65" s="3">
        <v>5.0</v>
      </c>
      <c r="BM65" s="3">
        <v>5.0</v>
      </c>
      <c r="BN65" s="3">
        <f t="shared" si="1"/>
        <v>75</v>
      </c>
      <c r="BO65" s="3">
        <f t="shared" si="2"/>
        <v>70</v>
      </c>
      <c r="BP65" s="3">
        <f t="shared" si="3"/>
        <v>94</v>
      </c>
    </row>
    <row r="66">
      <c r="A66" s="3" t="s">
        <v>499</v>
      </c>
      <c r="B66" s="3">
        <v>1.0</v>
      </c>
      <c r="C66" s="3">
        <v>13.0</v>
      </c>
      <c r="D66" s="3">
        <v>2.0</v>
      </c>
      <c r="E66" s="41">
        <v>8.0</v>
      </c>
      <c r="F66" s="3">
        <v>2.0</v>
      </c>
      <c r="G66" s="3">
        <v>3.0</v>
      </c>
      <c r="H66" s="3">
        <v>4.0</v>
      </c>
      <c r="I66" s="3">
        <v>3.0</v>
      </c>
      <c r="J66" s="3">
        <v>5.0</v>
      </c>
      <c r="K66" s="3">
        <v>5.0</v>
      </c>
      <c r="L66" s="3">
        <v>4.0</v>
      </c>
      <c r="M66" s="3">
        <v>5.0</v>
      </c>
      <c r="N66" s="3">
        <v>2.0</v>
      </c>
      <c r="O66" s="3">
        <v>5.0</v>
      </c>
      <c r="P66" s="3">
        <v>5.0</v>
      </c>
      <c r="Q66" s="3">
        <v>5.0</v>
      </c>
      <c r="R66" s="3">
        <v>4.0</v>
      </c>
      <c r="S66" s="3">
        <v>5.0</v>
      </c>
      <c r="T66" s="3">
        <v>5.0</v>
      </c>
      <c r="U66" s="3">
        <v>4.0</v>
      </c>
      <c r="V66" s="3">
        <v>5.0</v>
      </c>
      <c r="W66" s="3">
        <v>5.0</v>
      </c>
      <c r="X66" s="3">
        <v>4.0</v>
      </c>
      <c r="Y66" s="44">
        <v>3.0</v>
      </c>
      <c r="Z66" s="44">
        <v>4.0</v>
      </c>
      <c r="AA66" s="3">
        <v>5.0</v>
      </c>
      <c r="AB66" s="44">
        <v>2.0</v>
      </c>
      <c r="AC66" s="44">
        <v>5.0</v>
      </c>
      <c r="AD66" s="44">
        <v>5.0</v>
      </c>
      <c r="AE66" s="44">
        <v>2.0</v>
      </c>
      <c r="AF66" s="44">
        <v>2.0</v>
      </c>
      <c r="AG66" s="3">
        <v>2.0</v>
      </c>
      <c r="AH66" s="3">
        <v>3.0</v>
      </c>
      <c r="AI66" s="3">
        <v>4.0</v>
      </c>
      <c r="AJ66" s="3">
        <v>5.0</v>
      </c>
      <c r="AK66" s="3">
        <v>6.0</v>
      </c>
      <c r="AL66" s="44">
        <v>5.0</v>
      </c>
      <c r="AM66" s="3">
        <v>6.0</v>
      </c>
      <c r="AN66" s="3">
        <v>6.0</v>
      </c>
      <c r="AO66" s="3">
        <v>5.0</v>
      </c>
      <c r="AP66" s="3">
        <v>6.0</v>
      </c>
      <c r="AQ66" s="3">
        <v>2.0</v>
      </c>
      <c r="AR66" s="3">
        <v>5.0</v>
      </c>
      <c r="AS66" s="44">
        <v>3.0</v>
      </c>
      <c r="AT66" s="44">
        <v>5.0</v>
      </c>
      <c r="AU66" s="44">
        <v>2.0</v>
      </c>
      <c r="AV66" s="44">
        <v>3.0</v>
      </c>
      <c r="AW66" s="44">
        <v>3.0</v>
      </c>
      <c r="AX66" s="3">
        <v>3.0</v>
      </c>
      <c r="AY66" s="3">
        <v>5.0</v>
      </c>
      <c r="AZ66" s="44">
        <v>4.0</v>
      </c>
      <c r="BA66" s="3">
        <v>4.0</v>
      </c>
      <c r="BB66" s="3">
        <v>5.0</v>
      </c>
      <c r="BC66" s="44">
        <v>4.0</v>
      </c>
      <c r="BD66" s="3">
        <v>4.0</v>
      </c>
      <c r="BE66" s="3">
        <v>5.0</v>
      </c>
      <c r="BF66" s="3">
        <v>5.0</v>
      </c>
      <c r="BG66" s="3">
        <v>4.0</v>
      </c>
      <c r="BH66" s="44">
        <v>2.0</v>
      </c>
      <c r="BI66" s="3">
        <v>2.0</v>
      </c>
      <c r="BJ66" s="44">
        <v>2.0</v>
      </c>
      <c r="BK66" s="3">
        <v>3.0</v>
      </c>
      <c r="BL66" s="3">
        <v>4.0</v>
      </c>
      <c r="BM66" s="3">
        <v>4.0</v>
      </c>
      <c r="BN66" s="3">
        <f t="shared" si="1"/>
        <v>68</v>
      </c>
      <c r="BO66" s="3">
        <f t="shared" si="2"/>
        <v>83</v>
      </c>
      <c r="BP66" s="3">
        <f t="shared" si="3"/>
        <v>76</v>
      </c>
    </row>
    <row r="67">
      <c r="A67" s="3" t="s">
        <v>500</v>
      </c>
      <c r="B67" s="3">
        <v>1.0</v>
      </c>
      <c r="C67" s="3">
        <v>13.0</v>
      </c>
      <c r="D67" s="3">
        <v>1.0</v>
      </c>
      <c r="E67" s="41">
        <v>3.0</v>
      </c>
      <c r="F67" s="3">
        <v>2.0</v>
      </c>
      <c r="G67" s="3">
        <v>2.0</v>
      </c>
      <c r="H67" s="3">
        <v>2.0</v>
      </c>
      <c r="I67" s="3">
        <v>2.0</v>
      </c>
      <c r="J67" s="3">
        <v>4.0</v>
      </c>
      <c r="K67" s="3">
        <v>5.0</v>
      </c>
      <c r="L67" s="3">
        <v>5.0</v>
      </c>
      <c r="M67" s="3">
        <v>5.0</v>
      </c>
      <c r="N67" s="3">
        <v>4.0</v>
      </c>
      <c r="O67" s="3">
        <v>5.0</v>
      </c>
      <c r="P67" s="3">
        <v>5.0</v>
      </c>
      <c r="Q67" s="3">
        <v>4.0</v>
      </c>
      <c r="R67" s="3">
        <v>5.0</v>
      </c>
      <c r="S67" s="3">
        <v>4.0</v>
      </c>
      <c r="T67" s="3">
        <v>5.0</v>
      </c>
      <c r="U67" s="3">
        <v>5.0</v>
      </c>
      <c r="V67" s="3">
        <v>4.0</v>
      </c>
      <c r="W67" s="3">
        <v>5.0</v>
      </c>
      <c r="X67" s="3">
        <v>4.0</v>
      </c>
      <c r="Y67" s="44">
        <v>6.0</v>
      </c>
      <c r="Z67" s="44">
        <v>6.0</v>
      </c>
      <c r="AA67" s="3">
        <v>6.0</v>
      </c>
      <c r="AB67" s="44">
        <v>6.0</v>
      </c>
      <c r="AC67" s="44">
        <v>5.0</v>
      </c>
      <c r="AD67" s="44">
        <v>6.0</v>
      </c>
      <c r="AE67" s="44">
        <v>2.0</v>
      </c>
      <c r="AF67" s="44">
        <v>5.0</v>
      </c>
      <c r="AG67" s="3">
        <v>4.0</v>
      </c>
      <c r="AH67" s="3">
        <v>6.0</v>
      </c>
      <c r="AI67" s="3">
        <v>6.0</v>
      </c>
      <c r="AJ67" s="3">
        <v>6.0</v>
      </c>
      <c r="AK67" s="3">
        <v>4.0</v>
      </c>
      <c r="AL67" s="44">
        <v>7.0</v>
      </c>
      <c r="AM67" s="3">
        <v>6.0</v>
      </c>
      <c r="AN67" s="3">
        <v>6.0</v>
      </c>
      <c r="AO67" s="3">
        <v>6.0</v>
      </c>
      <c r="AP67" s="3">
        <v>6.0</v>
      </c>
      <c r="AQ67" s="3">
        <v>6.0</v>
      </c>
      <c r="AR67" s="3">
        <v>7.0</v>
      </c>
      <c r="AS67" s="44">
        <v>2.0</v>
      </c>
      <c r="AT67" s="44">
        <v>3.0</v>
      </c>
      <c r="AU67" s="44">
        <v>1.0</v>
      </c>
      <c r="AV67" s="44">
        <v>2.0</v>
      </c>
      <c r="AW67" s="44">
        <v>2.0</v>
      </c>
      <c r="AX67" s="3">
        <v>4.0</v>
      </c>
      <c r="AY67" s="3">
        <v>2.0</v>
      </c>
      <c r="AZ67" s="44">
        <v>1.0</v>
      </c>
      <c r="BA67" s="3">
        <v>5.0</v>
      </c>
      <c r="BB67" s="3">
        <v>2.0</v>
      </c>
      <c r="BC67" s="44">
        <v>2.0</v>
      </c>
      <c r="BD67" s="3">
        <v>2.0</v>
      </c>
      <c r="BE67" s="3">
        <v>4.0</v>
      </c>
      <c r="BF67" s="3">
        <v>4.0</v>
      </c>
      <c r="BG67" s="3">
        <v>3.0</v>
      </c>
      <c r="BH67" s="44">
        <v>1.0</v>
      </c>
      <c r="BI67" s="3">
        <v>4.0</v>
      </c>
      <c r="BJ67" s="44">
        <v>2.0</v>
      </c>
      <c r="BK67" s="3">
        <v>3.0</v>
      </c>
      <c r="BL67" s="3">
        <v>4.0</v>
      </c>
      <c r="BM67" s="3">
        <v>4.0</v>
      </c>
      <c r="BN67" s="3">
        <f t="shared" si="1"/>
        <v>69</v>
      </c>
      <c r="BO67" s="3">
        <f t="shared" si="2"/>
        <v>112</v>
      </c>
      <c r="BP67" s="3">
        <f t="shared" si="3"/>
        <v>57</v>
      </c>
    </row>
    <row r="68">
      <c r="A68" s="3" t="s">
        <v>501</v>
      </c>
      <c r="B68" s="3">
        <v>1.0</v>
      </c>
      <c r="C68" s="3">
        <v>13.0</v>
      </c>
      <c r="D68" s="3">
        <v>2.0</v>
      </c>
      <c r="E68" s="41">
        <v>8.0</v>
      </c>
      <c r="F68" s="3">
        <v>3.0</v>
      </c>
      <c r="G68" s="3">
        <v>2.0</v>
      </c>
      <c r="H68" s="3">
        <v>5.0</v>
      </c>
      <c r="I68" s="3">
        <v>3.0</v>
      </c>
      <c r="J68" s="3">
        <v>4.0</v>
      </c>
      <c r="K68" s="3">
        <v>5.0</v>
      </c>
      <c r="L68" s="3">
        <v>5.0</v>
      </c>
      <c r="M68" s="3">
        <v>5.0</v>
      </c>
      <c r="N68" s="3">
        <v>3.0</v>
      </c>
      <c r="O68" s="3">
        <v>5.0</v>
      </c>
      <c r="P68" s="3">
        <v>5.0</v>
      </c>
      <c r="Q68" s="3">
        <v>4.0</v>
      </c>
      <c r="R68" s="3">
        <v>5.0</v>
      </c>
      <c r="S68" s="3">
        <v>5.0</v>
      </c>
      <c r="T68" s="3">
        <v>5.0</v>
      </c>
      <c r="U68" s="3">
        <v>5.0</v>
      </c>
      <c r="V68" s="3">
        <v>5.0</v>
      </c>
      <c r="W68" s="3">
        <v>4.0</v>
      </c>
      <c r="X68" s="3">
        <v>5.0</v>
      </c>
      <c r="Y68" s="44">
        <v>1.0</v>
      </c>
      <c r="Z68" s="44">
        <v>1.0</v>
      </c>
      <c r="AA68" s="3">
        <v>2.0</v>
      </c>
      <c r="AB68" s="44">
        <v>2.0</v>
      </c>
      <c r="AC68" s="44">
        <v>3.0</v>
      </c>
      <c r="AD68" s="44">
        <v>1.0</v>
      </c>
      <c r="AE68" s="44">
        <v>1.0</v>
      </c>
      <c r="AF68" s="44">
        <v>2.0</v>
      </c>
      <c r="AG68" s="3">
        <v>2.0</v>
      </c>
      <c r="AH68" s="3">
        <v>2.0</v>
      </c>
      <c r="AI68" s="3">
        <v>3.0</v>
      </c>
      <c r="AJ68" s="3">
        <v>2.0</v>
      </c>
      <c r="AK68" s="3">
        <v>2.0</v>
      </c>
      <c r="AL68" s="44">
        <v>4.0</v>
      </c>
      <c r="AM68" s="3">
        <v>6.0</v>
      </c>
      <c r="AN68" s="3">
        <v>4.0</v>
      </c>
      <c r="AO68" s="3">
        <v>4.0</v>
      </c>
      <c r="AP68" s="3">
        <v>5.0</v>
      </c>
      <c r="AQ68" s="3">
        <v>2.0</v>
      </c>
      <c r="AR68" s="3">
        <v>2.0</v>
      </c>
      <c r="AS68" s="44">
        <v>4.0</v>
      </c>
      <c r="AT68" s="44">
        <v>5.0</v>
      </c>
      <c r="AU68" s="44">
        <v>4.0</v>
      </c>
      <c r="AV68" s="44">
        <v>5.0</v>
      </c>
      <c r="AW68" s="44">
        <v>5.0</v>
      </c>
      <c r="AX68" s="3">
        <v>2.0</v>
      </c>
      <c r="AY68" s="3">
        <v>5.0</v>
      </c>
      <c r="AZ68" s="44">
        <v>5.0</v>
      </c>
      <c r="BA68" s="3">
        <v>4.0</v>
      </c>
      <c r="BB68" s="3">
        <v>5.0</v>
      </c>
      <c r="BC68" s="44">
        <v>4.0</v>
      </c>
      <c r="BD68" s="3">
        <v>5.0</v>
      </c>
      <c r="BE68" s="3">
        <v>4.0</v>
      </c>
      <c r="BF68" s="3">
        <v>5.0</v>
      </c>
      <c r="BG68" s="3">
        <v>5.0</v>
      </c>
      <c r="BH68" s="44">
        <v>4.0</v>
      </c>
      <c r="BI68" s="3">
        <v>4.0</v>
      </c>
      <c r="BJ68" s="44">
        <v>5.0</v>
      </c>
      <c r="BK68" s="3">
        <v>5.0</v>
      </c>
      <c r="BL68" s="3">
        <v>4.0</v>
      </c>
      <c r="BM68" s="3">
        <v>5.0</v>
      </c>
      <c r="BN68" s="3">
        <f t="shared" si="1"/>
        <v>70</v>
      </c>
      <c r="BO68" s="3">
        <f t="shared" si="2"/>
        <v>51</v>
      </c>
      <c r="BP68" s="3">
        <f t="shared" si="3"/>
        <v>94</v>
      </c>
    </row>
    <row r="69">
      <c r="A69" s="3" t="s">
        <v>502</v>
      </c>
      <c r="B69" s="3">
        <v>1.0</v>
      </c>
      <c r="C69" s="3">
        <v>11.0</v>
      </c>
      <c r="D69" s="3">
        <v>2.0</v>
      </c>
      <c r="E69" s="41">
        <v>8.0</v>
      </c>
      <c r="F69" s="3">
        <v>2.0</v>
      </c>
      <c r="G69" s="3">
        <v>2.0</v>
      </c>
      <c r="H69" s="3">
        <v>2.0</v>
      </c>
      <c r="I69" s="3">
        <v>2.0</v>
      </c>
      <c r="J69" s="3">
        <v>5.0</v>
      </c>
      <c r="K69" s="3">
        <v>4.0</v>
      </c>
      <c r="L69" s="3">
        <v>5.0</v>
      </c>
      <c r="M69" s="3">
        <v>4.0</v>
      </c>
      <c r="N69" s="3">
        <v>5.0</v>
      </c>
      <c r="O69" s="3">
        <v>5.0</v>
      </c>
      <c r="P69" s="3">
        <v>5.0</v>
      </c>
      <c r="Q69" s="3">
        <v>5.0</v>
      </c>
      <c r="R69" s="3">
        <v>4.0</v>
      </c>
      <c r="S69" s="3">
        <v>5.0</v>
      </c>
      <c r="T69" s="3">
        <v>5.0</v>
      </c>
      <c r="U69" s="3">
        <v>4.0</v>
      </c>
      <c r="V69" s="3">
        <v>4.0</v>
      </c>
      <c r="W69" s="3">
        <v>5.0</v>
      </c>
      <c r="X69" s="3">
        <v>5.0</v>
      </c>
      <c r="Y69" s="44">
        <v>6.0</v>
      </c>
      <c r="Z69" s="44">
        <v>7.0</v>
      </c>
      <c r="AA69" s="3">
        <v>6.0</v>
      </c>
      <c r="AB69" s="44">
        <v>6.0</v>
      </c>
      <c r="AC69" s="44">
        <v>6.0</v>
      </c>
      <c r="AD69" s="44">
        <v>2.0</v>
      </c>
      <c r="AE69" s="44">
        <v>5.0</v>
      </c>
      <c r="AF69" s="44">
        <v>6.0</v>
      </c>
      <c r="AG69" s="3">
        <v>6.0</v>
      </c>
      <c r="AH69" s="3">
        <v>6.0</v>
      </c>
      <c r="AI69" s="3">
        <v>6.0</v>
      </c>
      <c r="AJ69" s="3">
        <v>7.0</v>
      </c>
      <c r="AK69" s="3">
        <v>7.0</v>
      </c>
      <c r="AL69" s="44">
        <v>7.0</v>
      </c>
      <c r="AM69" s="3">
        <v>7.0</v>
      </c>
      <c r="AN69" s="3">
        <v>7.0</v>
      </c>
      <c r="AO69" s="3">
        <v>6.0</v>
      </c>
      <c r="AP69" s="3">
        <v>6.0</v>
      </c>
      <c r="AQ69" s="3">
        <v>7.0</v>
      </c>
      <c r="AR69" s="3">
        <v>6.0</v>
      </c>
      <c r="AS69" s="44">
        <v>2.0</v>
      </c>
      <c r="AT69" s="44">
        <v>2.0</v>
      </c>
      <c r="AU69" s="44">
        <v>1.0</v>
      </c>
      <c r="AV69" s="44">
        <v>3.0</v>
      </c>
      <c r="AW69" s="44">
        <v>1.0</v>
      </c>
      <c r="AX69" s="3">
        <v>2.0</v>
      </c>
      <c r="AY69" s="3">
        <v>5.0</v>
      </c>
      <c r="AZ69" s="44">
        <v>2.0</v>
      </c>
      <c r="BA69" s="3">
        <v>2.0</v>
      </c>
      <c r="BB69" s="3">
        <v>2.0</v>
      </c>
      <c r="BC69" s="44">
        <v>3.0</v>
      </c>
      <c r="BD69" s="3">
        <v>2.0</v>
      </c>
      <c r="BE69" s="3">
        <v>4.0</v>
      </c>
      <c r="BF69" s="3">
        <v>2.0</v>
      </c>
      <c r="BG69" s="3">
        <v>4.0</v>
      </c>
      <c r="BH69" s="44">
        <v>2.0</v>
      </c>
      <c r="BI69" s="3">
        <v>2.0</v>
      </c>
      <c r="BJ69" s="44">
        <v>1.0</v>
      </c>
      <c r="BK69" s="3">
        <v>2.0</v>
      </c>
      <c r="BL69" s="3">
        <v>1.0</v>
      </c>
      <c r="BM69" s="3">
        <v>2.0</v>
      </c>
      <c r="BN69" s="3">
        <f t="shared" si="1"/>
        <v>70</v>
      </c>
      <c r="BO69" s="3">
        <f t="shared" si="2"/>
        <v>122</v>
      </c>
      <c r="BP69" s="3">
        <f t="shared" si="3"/>
        <v>47</v>
      </c>
    </row>
    <row r="70">
      <c r="A70" s="3" t="s">
        <v>503</v>
      </c>
      <c r="B70" s="3">
        <v>1.0</v>
      </c>
      <c r="C70" s="3">
        <v>15.0</v>
      </c>
      <c r="D70" s="3">
        <v>1.0</v>
      </c>
      <c r="E70" s="41">
        <v>2.0</v>
      </c>
      <c r="F70" s="3">
        <v>1.0</v>
      </c>
      <c r="G70" s="3">
        <v>2.0</v>
      </c>
      <c r="H70" s="3">
        <v>2.0</v>
      </c>
      <c r="I70" s="3">
        <v>1.0</v>
      </c>
      <c r="J70" s="3">
        <v>5.0</v>
      </c>
      <c r="K70" s="3">
        <v>4.0</v>
      </c>
      <c r="L70" s="3">
        <v>4.0</v>
      </c>
      <c r="M70" s="3">
        <v>5.0</v>
      </c>
      <c r="N70" s="3">
        <v>5.0</v>
      </c>
      <c r="O70" s="3">
        <v>4.0</v>
      </c>
      <c r="P70" s="3">
        <v>4.0</v>
      </c>
      <c r="Q70" s="3">
        <v>5.0</v>
      </c>
      <c r="R70" s="3">
        <v>5.0</v>
      </c>
      <c r="S70" s="3">
        <v>5.0</v>
      </c>
      <c r="T70" s="3">
        <v>5.0</v>
      </c>
      <c r="U70" s="3">
        <v>4.0</v>
      </c>
      <c r="V70" s="3">
        <v>5.0</v>
      </c>
      <c r="W70" s="3">
        <v>5.0</v>
      </c>
      <c r="X70" s="3">
        <v>5.0</v>
      </c>
      <c r="Y70" s="44">
        <v>2.0</v>
      </c>
      <c r="Z70" s="44">
        <v>3.0</v>
      </c>
      <c r="AA70" s="3">
        <v>3.0</v>
      </c>
      <c r="AB70" s="44">
        <v>3.0</v>
      </c>
      <c r="AC70" s="44">
        <v>5.0</v>
      </c>
      <c r="AD70" s="44">
        <v>4.0</v>
      </c>
      <c r="AE70" s="44">
        <v>1.0</v>
      </c>
      <c r="AF70" s="44">
        <v>3.0</v>
      </c>
      <c r="AG70" s="3">
        <v>6.0</v>
      </c>
      <c r="AH70" s="3">
        <v>3.0</v>
      </c>
      <c r="AI70" s="3">
        <v>2.0</v>
      </c>
      <c r="AJ70" s="3">
        <v>5.0</v>
      </c>
      <c r="AK70" s="3">
        <v>5.0</v>
      </c>
      <c r="AL70" s="44">
        <v>5.0</v>
      </c>
      <c r="AM70" s="3">
        <v>7.0</v>
      </c>
      <c r="AN70" s="3">
        <v>6.0</v>
      </c>
      <c r="AO70" s="3">
        <v>3.0</v>
      </c>
      <c r="AP70" s="3">
        <v>5.0</v>
      </c>
      <c r="AQ70" s="3">
        <v>3.0</v>
      </c>
      <c r="AR70" s="3">
        <v>5.0</v>
      </c>
      <c r="AS70" s="44">
        <v>4.0</v>
      </c>
      <c r="AT70" s="44">
        <v>5.0</v>
      </c>
      <c r="AU70" s="44">
        <v>4.0</v>
      </c>
      <c r="AV70" s="44">
        <v>5.0</v>
      </c>
      <c r="AW70" s="44">
        <v>5.0</v>
      </c>
      <c r="AX70" s="3">
        <v>5.0</v>
      </c>
      <c r="AY70" s="3">
        <v>5.0</v>
      </c>
      <c r="AZ70" s="44">
        <v>5.0</v>
      </c>
      <c r="BA70" s="3">
        <v>4.0</v>
      </c>
      <c r="BB70" s="3">
        <v>4.0</v>
      </c>
      <c r="BC70" s="44">
        <v>5.0</v>
      </c>
      <c r="BD70" s="3">
        <v>4.0</v>
      </c>
      <c r="BE70" s="3">
        <v>4.0</v>
      </c>
      <c r="BF70" s="3">
        <v>4.0</v>
      </c>
      <c r="BG70" s="3">
        <v>5.0</v>
      </c>
      <c r="BH70" s="44">
        <v>5.0</v>
      </c>
      <c r="BI70" s="3">
        <v>4.0</v>
      </c>
      <c r="BJ70" s="44">
        <v>5.0</v>
      </c>
      <c r="BK70" s="3">
        <v>4.0</v>
      </c>
      <c r="BL70" s="3">
        <v>4.0</v>
      </c>
      <c r="BM70" s="3">
        <v>5.0</v>
      </c>
      <c r="BN70" s="3">
        <f t="shared" si="1"/>
        <v>70</v>
      </c>
      <c r="BO70" s="3">
        <f t="shared" si="2"/>
        <v>79</v>
      </c>
      <c r="BP70" s="3">
        <f t="shared" si="3"/>
        <v>95</v>
      </c>
    </row>
    <row r="71">
      <c r="A71" s="3" t="s">
        <v>504</v>
      </c>
      <c r="B71" s="3">
        <v>1.0</v>
      </c>
      <c r="C71" s="3">
        <v>16.0</v>
      </c>
      <c r="D71" s="3">
        <v>1.0</v>
      </c>
      <c r="E71" s="41">
        <v>3.0</v>
      </c>
      <c r="F71" s="3">
        <v>1.0</v>
      </c>
      <c r="G71" s="3">
        <v>2.0</v>
      </c>
      <c r="H71" s="3">
        <v>3.0</v>
      </c>
      <c r="I71" s="3">
        <v>1.0</v>
      </c>
      <c r="J71" s="3">
        <v>4.0</v>
      </c>
      <c r="K71" s="3">
        <v>5.0</v>
      </c>
      <c r="L71" s="3">
        <v>5.0</v>
      </c>
      <c r="M71" s="3">
        <v>5.0</v>
      </c>
      <c r="N71" s="3">
        <v>4.0</v>
      </c>
      <c r="O71" s="3">
        <v>4.0</v>
      </c>
      <c r="P71" s="3">
        <v>5.0</v>
      </c>
      <c r="Q71" s="3">
        <v>5.0</v>
      </c>
      <c r="R71" s="3">
        <v>5.0</v>
      </c>
      <c r="S71" s="3">
        <v>4.0</v>
      </c>
      <c r="T71" s="3">
        <v>5.0</v>
      </c>
      <c r="U71" s="3">
        <v>5.0</v>
      </c>
      <c r="V71" s="3">
        <v>5.0</v>
      </c>
      <c r="W71" s="3">
        <v>5.0</v>
      </c>
      <c r="X71" s="3">
        <v>4.0</v>
      </c>
      <c r="Y71" s="44">
        <v>2.0</v>
      </c>
      <c r="Z71" s="44">
        <v>5.0</v>
      </c>
      <c r="AA71" s="3">
        <v>6.0</v>
      </c>
      <c r="AB71" s="44">
        <v>5.0</v>
      </c>
      <c r="AC71" s="44">
        <v>6.0</v>
      </c>
      <c r="AD71" s="44">
        <v>6.0</v>
      </c>
      <c r="AE71" s="44">
        <v>1.0</v>
      </c>
      <c r="AF71" s="44">
        <v>3.0</v>
      </c>
      <c r="AG71" s="3">
        <v>6.0</v>
      </c>
      <c r="AH71" s="3">
        <v>6.0</v>
      </c>
      <c r="AI71" s="3">
        <v>6.0</v>
      </c>
      <c r="AJ71" s="3">
        <v>6.0</v>
      </c>
      <c r="AK71" s="3">
        <v>7.0</v>
      </c>
      <c r="AL71" s="44">
        <v>6.0</v>
      </c>
      <c r="AM71" s="3">
        <v>6.0</v>
      </c>
      <c r="AN71" s="3">
        <v>6.0</v>
      </c>
      <c r="AO71" s="3">
        <v>7.0</v>
      </c>
      <c r="AP71" s="3">
        <v>6.0</v>
      </c>
      <c r="AQ71" s="3">
        <v>6.0</v>
      </c>
      <c r="AR71" s="3">
        <v>6.0</v>
      </c>
      <c r="AS71" s="44">
        <v>2.0</v>
      </c>
      <c r="AT71" s="44">
        <v>2.0</v>
      </c>
      <c r="AU71" s="44">
        <v>2.0</v>
      </c>
      <c r="AV71" s="44">
        <v>1.0</v>
      </c>
      <c r="AW71" s="44">
        <v>2.0</v>
      </c>
      <c r="AX71" s="3">
        <v>2.0</v>
      </c>
      <c r="AY71" s="3">
        <v>2.0</v>
      </c>
      <c r="AZ71" s="44">
        <v>1.0</v>
      </c>
      <c r="BA71" s="3">
        <v>2.0</v>
      </c>
      <c r="BB71" s="3">
        <v>4.0</v>
      </c>
      <c r="BC71" s="44">
        <v>1.0</v>
      </c>
      <c r="BD71" s="3">
        <v>2.0</v>
      </c>
      <c r="BE71" s="3">
        <v>4.0</v>
      </c>
      <c r="BF71" s="3">
        <v>4.0</v>
      </c>
      <c r="BG71" s="3">
        <v>5.0</v>
      </c>
      <c r="BH71" s="44">
        <v>1.0</v>
      </c>
      <c r="BI71" s="3">
        <v>3.0</v>
      </c>
      <c r="BJ71" s="44">
        <v>2.0</v>
      </c>
      <c r="BK71" s="3">
        <v>1.0</v>
      </c>
      <c r="BL71" s="3">
        <v>1.0</v>
      </c>
      <c r="BM71" s="3">
        <v>2.0</v>
      </c>
      <c r="BN71" s="3">
        <f t="shared" si="1"/>
        <v>70</v>
      </c>
      <c r="BO71" s="3">
        <f t="shared" si="2"/>
        <v>108</v>
      </c>
      <c r="BP71" s="3">
        <f t="shared" si="3"/>
        <v>46</v>
      </c>
    </row>
    <row r="72">
      <c r="A72" s="3" t="s">
        <v>505</v>
      </c>
      <c r="B72" s="3">
        <v>1.0</v>
      </c>
      <c r="C72" s="3">
        <v>13.0</v>
      </c>
      <c r="D72" s="3">
        <v>1.0</v>
      </c>
      <c r="E72" s="41">
        <v>2.0</v>
      </c>
      <c r="F72" s="3">
        <v>1.0</v>
      </c>
      <c r="G72" s="3">
        <v>2.0</v>
      </c>
      <c r="H72" s="3">
        <v>2.0</v>
      </c>
      <c r="I72" s="3">
        <v>1.0</v>
      </c>
      <c r="J72" s="3">
        <v>4.0</v>
      </c>
      <c r="K72" s="3">
        <v>5.0</v>
      </c>
      <c r="L72" s="3">
        <v>5.0</v>
      </c>
      <c r="M72" s="3">
        <v>4.0</v>
      </c>
      <c r="N72" s="3">
        <v>5.0</v>
      </c>
      <c r="O72" s="3">
        <v>4.0</v>
      </c>
      <c r="P72" s="3">
        <v>5.0</v>
      </c>
      <c r="Q72" s="3">
        <v>5.0</v>
      </c>
      <c r="R72" s="3">
        <v>4.0</v>
      </c>
      <c r="S72" s="3">
        <v>5.0</v>
      </c>
      <c r="T72" s="3">
        <v>5.0</v>
      </c>
      <c r="U72" s="3">
        <v>4.0</v>
      </c>
      <c r="V72" s="3">
        <v>5.0</v>
      </c>
      <c r="W72" s="3">
        <v>5.0</v>
      </c>
      <c r="X72" s="3">
        <v>5.0</v>
      </c>
      <c r="Y72" s="44">
        <v>6.0</v>
      </c>
      <c r="Z72" s="44">
        <v>5.0</v>
      </c>
      <c r="AA72" s="3">
        <v>6.0</v>
      </c>
      <c r="AB72" s="44">
        <v>7.0</v>
      </c>
      <c r="AC72" s="44">
        <v>6.0</v>
      </c>
      <c r="AD72" s="44">
        <v>6.0</v>
      </c>
      <c r="AE72" s="44">
        <v>6.0</v>
      </c>
      <c r="AF72" s="44">
        <v>7.0</v>
      </c>
      <c r="AG72" s="3">
        <v>6.0</v>
      </c>
      <c r="AH72" s="3">
        <v>6.0</v>
      </c>
      <c r="AI72" s="3">
        <v>6.0</v>
      </c>
      <c r="AJ72" s="3">
        <v>6.0</v>
      </c>
      <c r="AK72" s="3">
        <v>6.0</v>
      </c>
      <c r="AL72" s="44">
        <v>2.0</v>
      </c>
      <c r="AM72" s="3">
        <v>7.0</v>
      </c>
      <c r="AN72" s="3">
        <v>6.0</v>
      </c>
      <c r="AO72" s="3">
        <v>6.0</v>
      </c>
      <c r="AP72" s="3">
        <v>6.0</v>
      </c>
      <c r="AQ72" s="3">
        <v>7.0</v>
      </c>
      <c r="AR72" s="3">
        <v>7.0</v>
      </c>
      <c r="AS72" s="44">
        <v>2.0</v>
      </c>
      <c r="AT72" s="44">
        <v>2.0</v>
      </c>
      <c r="AU72" s="44">
        <v>2.0</v>
      </c>
      <c r="AV72" s="44">
        <v>1.0</v>
      </c>
      <c r="AW72" s="44">
        <v>1.0</v>
      </c>
      <c r="AX72" s="3">
        <v>1.0</v>
      </c>
      <c r="AY72" s="3">
        <v>2.0</v>
      </c>
      <c r="AZ72" s="44">
        <v>2.0</v>
      </c>
      <c r="BA72" s="3">
        <v>2.0</v>
      </c>
      <c r="BB72" s="3">
        <v>1.0</v>
      </c>
      <c r="BC72" s="44">
        <v>2.0</v>
      </c>
      <c r="BD72" s="3">
        <v>2.0</v>
      </c>
      <c r="BE72" s="3">
        <v>2.0</v>
      </c>
      <c r="BF72" s="3">
        <v>2.0</v>
      </c>
      <c r="BG72" s="3">
        <v>4.0</v>
      </c>
      <c r="BH72" s="44">
        <v>2.0</v>
      </c>
      <c r="BI72" s="3">
        <v>4.0</v>
      </c>
      <c r="BJ72" s="44">
        <v>1.0</v>
      </c>
      <c r="BK72" s="3">
        <v>1.0</v>
      </c>
      <c r="BL72" s="3">
        <v>2.0</v>
      </c>
      <c r="BM72" s="3">
        <v>2.0</v>
      </c>
      <c r="BN72" s="3">
        <f t="shared" si="1"/>
        <v>70</v>
      </c>
      <c r="BO72" s="3">
        <f t="shared" si="2"/>
        <v>120</v>
      </c>
      <c r="BP72" s="3">
        <f t="shared" si="3"/>
        <v>40</v>
      </c>
    </row>
    <row r="73">
      <c r="A73" s="3" t="s">
        <v>506</v>
      </c>
      <c r="B73" s="3">
        <v>1.0</v>
      </c>
      <c r="C73" s="3">
        <v>11.0</v>
      </c>
      <c r="D73" s="3">
        <v>2.0</v>
      </c>
      <c r="E73" s="41">
        <v>6.0</v>
      </c>
      <c r="F73" s="3">
        <v>2.0</v>
      </c>
      <c r="G73" s="3">
        <v>2.0</v>
      </c>
      <c r="H73" s="3">
        <v>3.0</v>
      </c>
      <c r="I73" s="3">
        <v>1.0</v>
      </c>
      <c r="J73" s="3">
        <v>4.0</v>
      </c>
      <c r="K73" s="3">
        <v>5.0</v>
      </c>
      <c r="L73" s="3">
        <v>4.0</v>
      </c>
      <c r="M73" s="3">
        <v>5.0</v>
      </c>
      <c r="N73" s="3">
        <v>5.0</v>
      </c>
      <c r="O73" s="3">
        <v>4.0</v>
      </c>
      <c r="P73" s="3">
        <v>5.0</v>
      </c>
      <c r="Q73" s="3">
        <v>5.0</v>
      </c>
      <c r="R73" s="3">
        <v>5.0</v>
      </c>
      <c r="S73" s="3">
        <v>4.0</v>
      </c>
      <c r="T73" s="3">
        <v>5.0</v>
      </c>
      <c r="U73" s="3">
        <v>5.0</v>
      </c>
      <c r="V73" s="3">
        <v>5.0</v>
      </c>
      <c r="W73" s="3">
        <v>4.0</v>
      </c>
      <c r="X73" s="3">
        <v>5.0</v>
      </c>
      <c r="Y73" s="44">
        <v>3.0</v>
      </c>
      <c r="Z73" s="44">
        <v>1.0</v>
      </c>
      <c r="AA73" s="3">
        <v>1.0</v>
      </c>
      <c r="AB73" s="44">
        <v>2.0</v>
      </c>
      <c r="AC73" s="44">
        <v>3.0</v>
      </c>
      <c r="AD73" s="44">
        <v>2.0</v>
      </c>
      <c r="AE73" s="44">
        <v>1.0</v>
      </c>
      <c r="AF73" s="44">
        <v>1.0</v>
      </c>
      <c r="AG73" s="3">
        <v>2.0</v>
      </c>
      <c r="AH73" s="3">
        <v>2.0</v>
      </c>
      <c r="AI73" s="3">
        <v>1.0</v>
      </c>
      <c r="AJ73" s="3">
        <v>1.0</v>
      </c>
      <c r="AK73" s="3">
        <v>2.0</v>
      </c>
      <c r="AL73" s="44">
        <v>5.0</v>
      </c>
      <c r="AM73" s="3">
        <v>6.0</v>
      </c>
      <c r="AN73" s="3">
        <v>6.0</v>
      </c>
      <c r="AO73" s="3">
        <v>1.0</v>
      </c>
      <c r="AP73" s="3">
        <v>2.0</v>
      </c>
      <c r="AQ73" s="3">
        <v>1.0</v>
      </c>
      <c r="AR73" s="3">
        <v>1.0</v>
      </c>
      <c r="AS73" s="44">
        <v>5.0</v>
      </c>
      <c r="AT73" s="44">
        <v>5.0</v>
      </c>
      <c r="AU73" s="44">
        <v>5.0</v>
      </c>
      <c r="AV73" s="44">
        <v>4.0</v>
      </c>
      <c r="AW73" s="44">
        <v>5.0</v>
      </c>
      <c r="AX73" s="3">
        <v>5.0</v>
      </c>
      <c r="AY73" s="3">
        <v>5.0</v>
      </c>
      <c r="AZ73" s="44">
        <v>5.0</v>
      </c>
      <c r="BA73" s="3">
        <v>4.0</v>
      </c>
      <c r="BB73" s="3">
        <v>5.0</v>
      </c>
      <c r="BC73" s="44">
        <v>5.0</v>
      </c>
      <c r="BD73" s="3">
        <v>5.0</v>
      </c>
      <c r="BE73" s="3">
        <v>5.0</v>
      </c>
      <c r="BF73" s="3">
        <v>4.0</v>
      </c>
      <c r="BG73" s="3">
        <v>5.0</v>
      </c>
      <c r="BH73" s="44">
        <v>4.0</v>
      </c>
      <c r="BI73" s="3">
        <v>5.0</v>
      </c>
      <c r="BJ73" s="44">
        <v>5.0</v>
      </c>
      <c r="BK73" s="3">
        <v>5.0</v>
      </c>
      <c r="BL73" s="3">
        <v>4.0</v>
      </c>
      <c r="BM73" s="3">
        <v>5.0</v>
      </c>
      <c r="BN73" s="3">
        <f t="shared" si="1"/>
        <v>70</v>
      </c>
      <c r="BO73" s="3">
        <f t="shared" si="2"/>
        <v>44</v>
      </c>
      <c r="BP73" s="3">
        <f t="shared" si="3"/>
        <v>100</v>
      </c>
    </row>
    <row r="74">
      <c r="A74" s="3" t="s">
        <v>507</v>
      </c>
      <c r="B74" s="3">
        <v>1.0</v>
      </c>
      <c r="C74" s="3">
        <v>11.0</v>
      </c>
      <c r="D74" s="3">
        <v>2.0</v>
      </c>
      <c r="E74" s="41">
        <v>8.0</v>
      </c>
      <c r="F74" s="3">
        <v>2.0</v>
      </c>
      <c r="G74" s="3">
        <v>2.0</v>
      </c>
      <c r="H74" s="3">
        <v>4.0</v>
      </c>
      <c r="I74" s="3">
        <v>2.0</v>
      </c>
      <c r="J74" s="3">
        <v>4.0</v>
      </c>
      <c r="K74" s="3">
        <v>4.0</v>
      </c>
      <c r="L74" s="3">
        <v>5.0</v>
      </c>
      <c r="M74" s="3">
        <v>5.0</v>
      </c>
      <c r="N74" s="3">
        <v>4.0</v>
      </c>
      <c r="O74" s="3">
        <v>5.0</v>
      </c>
      <c r="P74" s="3">
        <v>4.0</v>
      </c>
      <c r="Q74" s="3">
        <v>4.0</v>
      </c>
      <c r="R74" s="3">
        <v>5.0</v>
      </c>
      <c r="S74" s="3">
        <v>5.0</v>
      </c>
      <c r="T74" s="3">
        <v>4.0</v>
      </c>
      <c r="U74" s="3">
        <v>4.0</v>
      </c>
      <c r="V74" s="3">
        <v>5.0</v>
      </c>
      <c r="W74" s="3">
        <v>4.0</v>
      </c>
      <c r="X74" s="3">
        <v>5.0</v>
      </c>
      <c r="Y74" s="44">
        <v>6.0</v>
      </c>
      <c r="Z74" s="44">
        <v>7.0</v>
      </c>
      <c r="AA74" s="3">
        <v>6.0</v>
      </c>
      <c r="AB74" s="44">
        <v>6.0</v>
      </c>
      <c r="AC74" s="44">
        <v>6.0</v>
      </c>
      <c r="AD74" s="44">
        <v>7.0</v>
      </c>
      <c r="AE74" s="44">
        <v>1.0</v>
      </c>
      <c r="AF74" s="44">
        <v>6.0</v>
      </c>
      <c r="AG74" s="3">
        <v>6.0</v>
      </c>
      <c r="AH74" s="3">
        <v>5.0</v>
      </c>
      <c r="AI74" s="3">
        <v>6.0</v>
      </c>
      <c r="AJ74" s="3">
        <v>6.0</v>
      </c>
      <c r="AK74" s="3">
        <v>7.0</v>
      </c>
      <c r="AL74" s="44">
        <v>5.0</v>
      </c>
      <c r="AM74" s="3">
        <v>6.0</v>
      </c>
      <c r="AN74" s="3">
        <v>6.0</v>
      </c>
      <c r="AO74" s="3">
        <v>7.0</v>
      </c>
      <c r="AP74" s="3">
        <v>6.0</v>
      </c>
      <c r="AQ74" s="3">
        <v>6.0</v>
      </c>
      <c r="AR74" s="3">
        <v>6.0</v>
      </c>
      <c r="AS74" s="44">
        <v>1.0</v>
      </c>
      <c r="AT74" s="44">
        <v>2.0</v>
      </c>
      <c r="AU74" s="44">
        <v>2.0</v>
      </c>
      <c r="AV74" s="44">
        <v>2.0</v>
      </c>
      <c r="AW74" s="44">
        <v>1.0</v>
      </c>
      <c r="AX74" s="3">
        <v>2.0</v>
      </c>
      <c r="AY74" s="3">
        <v>2.0</v>
      </c>
      <c r="AZ74" s="44">
        <v>2.0</v>
      </c>
      <c r="BA74" s="3">
        <v>1.0</v>
      </c>
      <c r="BB74" s="3">
        <v>3.0</v>
      </c>
      <c r="BC74" s="44">
        <v>4.0</v>
      </c>
      <c r="BD74" s="3">
        <v>5.0</v>
      </c>
      <c r="BE74" s="3">
        <v>2.0</v>
      </c>
      <c r="BF74" s="3">
        <v>2.0</v>
      </c>
      <c r="BG74" s="3">
        <v>1.0</v>
      </c>
      <c r="BH74" s="44">
        <v>2.0</v>
      </c>
      <c r="BI74" s="3">
        <v>5.0</v>
      </c>
      <c r="BJ74" s="44">
        <v>2.0</v>
      </c>
      <c r="BK74" s="3">
        <v>2.0</v>
      </c>
      <c r="BL74" s="3">
        <v>2.0</v>
      </c>
      <c r="BM74" s="3">
        <v>2.0</v>
      </c>
      <c r="BN74" s="3">
        <f t="shared" si="1"/>
        <v>67</v>
      </c>
      <c r="BO74" s="3">
        <f t="shared" si="2"/>
        <v>117</v>
      </c>
      <c r="BP74" s="3">
        <f t="shared" si="3"/>
        <v>47</v>
      </c>
    </row>
    <row r="75">
      <c r="A75" s="3" t="s">
        <v>508</v>
      </c>
      <c r="B75" s="3">
        <v>2.0</v>
      </c>
      <c r="C75" s="3">
        <v>11.0</v>
      </c>
      <c r="D75" s="3">
        <v>1.0</v>
      </c>
      <c r="E75" s="41">
        <v>5.0</v>
      </c>
      <c r="F75" s="3">
        <v>3.0</v>
      </c>
      <c r="G75" s="3">
        <v>3.0</v>
      </c>
      <c r="H75" s="3">
        <v>3.0</v>
      </c>
      <c r="I75" s="3">
        <v>2.0</v>
      </c>
      <c r="J75" s="3">
        <v>4.0</v>
      </c>
      <c r="K75" s="3">
        <v>4.0</v>
      </c>
      <c r="L75" s="3">
        <v>5.0</v>
      </c>
      <c r="M75" s="3">
        <v>4.0</v>
      </c>
      <c r="N75" s="3">
        <v>5.0</v>
      </c>
      <c r="O75" s="3">
        <v>4.0</v>
      </c>
      <c r="P75" s="3">
        <v>5.0</v>
      </c>
      <c r="Q75" s="3">
        <v>5.0</v>
      </c>
      <c r="R75" s="3">
        <v>4.0</v>
      </c>
      <c r="S75" s="3">
        <v>5.0</v>
      </c>
      <c r="T75" s="3">
        <v>5.0</v>
      </c>
      <c r="U75" s="3">
        <v>4.0</v>
      </c>
      <c r="V75" s="3">
        <v>5.0</v>
      </c>
      <c r="W75" s="3">
        <v>5.0</v>
      </c>
      <c r="X75" s="3">
        <v>5.0</v>
      </c>
      <c r="Y75" s="44">
        <v>2.0</v>
      </c>
      <c r="Z75" s="44">
        <v>2.0</v>
      </c>
      <c r="AA75" s="3">
        <v>1.0</v>
      </c>
      <c r="AB75" s="44">
        <v>7.0</v>
      </c>
      <c r="AC75" s="44">
        <v>2.0</v>
      </c>
      <c r="AD75" s="44">
        <v>6.0</v>
      </c>
      <c r="AE75" s="44">
        <v>2.0</v>
      </c>
      <c r="AF75" s="44">
        <v>2.0</v>
      </c>
      <c r="AG75" s="3">
        <v>2.0</v>
      </c>
      <c r="AH75" s="3">
        <v>2.0</v>
      </c>
      <c r="AI75" s="3">
        <v>1.0</v>
      </c>
      <c r="AJ75" s="3">
        <v>3.0</v>
      </c>
      <c r="AK75" s="3">
        <v>4.0</v>
      </c>
      <c r="AL75" s="44">
        <v>2.0</v>
      </c>
      <c r="AM75" s="3">
        <v>3.0</v>
      </c>
      <c r="AN75" s="3">
        <v>2.0</v>
      </c>
      <c r="AO75" s="3">
        <v>1.0</v>
      </c>
      <c r="AP75" s="3">
        <v>2.0</v>
      </c>
      <c r="AQ75" s="3">
        <v>1.0</v>
      </c>
      <c r="AR75" s="3">
        <v>2.0</v>
      </c>
      <c r="AS75" s="44">
        <v>5.0</v>
      </c>
      <c r="AT75" s="44">
        <v>4.0</v>
      </c>
      <c r="AU75" s="44">
        <v>5.0</v>
      </c>
      <c r="AV75" s="44">
        <v>5.0</v>
      </c>
      <c r="AW75" s="44">
        <v>4.0</v>
      </c>
      <c r="AX75" s="3">
        <v>4.0</v>
      </c>
      <c r="AY75" s="3">
        <v>5.0</v>
      </c>
      <c r="AZ75" s="44">
        <v>4.0</v>
      </c>
      <c r="BA75" s="3">
        <v>5.0</v>
      </c>
      <c r="BB75" s="3">
        <v>4.0</v>
      </c>
      <c r="BC75" s="44">
        <v>5.0</v>
      </c>
      <c r="BD75" s="3">
        <v>4.0</v>
      </c>
      <c r="BE75" s="3">
        <v>4.0</v>
      </c>
      <c r="BF75" s="3">
        <v>5.0</v>
      </c>
      <c r="BG75" s="3">
        <v>4.0</v>
      </c>
      <c r="BH75" s="44">
        <v>5.0</v>
      </c>
      <c r="BI75" s="3">
        <v>4.0</v>
      </c>
      <c r="BJ75" s="44">
        <v>4.0</v>
      </c>
      <c r="BK75" s="3">
        <v>4.0</v>
      </c>
      <c r="BL75" s="3">
        <v>5.0</v>
      </c>
      <c r="BM75" s="3">
        <v>5.0</v>
      </c>
      <c r="BN75" s="3">
        <f t="shared" si="1"/>
        <v>69</v>
      </c>
      <c r="BO75" s="3">
        <f t="shared" si="2"/>
        <v>49</v>
      </c>
      <c r="BP75" s="3">
        <f t="shared" si="3"/>
        <v>94</v>
      </c>
    </row>
    <row r="76">
      <c r="A76" s="3" t="s">
        <v>509</v>
      </c>
      <c r="B76" s="3">
        <v>1.0</v>
      </c>
      <c r="C76" s="3">
        <v>16.0</v>
      </c>
      <c r="D76" s="3">
        <v>2.0</v>
      </c>
      <c r="E76" s="41">
        <v>8.0</v>
      </c>
      <c r="F76" s="3">
        <v>2.0</v>
      </c>
      <c r="G76" s="3">
        <v>2.0</v>
      </c>
      <c r="H76" s="3">
        <v>3.0</v>
      </c>
      <c r="I76" s="3">
        <v>1.0</v>
      </c>
      <c r="J76" s="3">
        <v>4.0</v>
      </c>
      <c r="K76" s="3">
        <v>5.0</v>
      </c>
      <c r="L76" s="3">
        <v>5.0</v>
      </c>
      <c r="M76" s="3">
        <v>4.0</v>
      </c>
      <c r="N76" s="3">
        <v>5.0</v>
      </c>
      <c r="O76" s="3">
        <v>5.0</v>
      </c>
      <c r="P76" s="3">
        <v>5.0</v>
      </c>
      <c r="Q76" s="3">
        <v>4.0</v>
      </c>
      <c r="R76" s="3">
        <v>5.0</v>
      </c>
      <c r="S76" s="3">
        <v>5.0</v>
      </c>
      <c r="T76" s="3">
        <v>4.0</v>
      </c>
      <c r="U76" s="3">
        <v>5.0</v>
      </c>
      <c r="V76" s="3">
        <v>5.0</v>
      </c>
      <c r="W76" s="3">
        <v>5.0</v>
      </c>
      <c r="X76" s="3">
        <v>4.0</v>
      </c>
      <c r="Y76" s="44">
        <v>2.0</v>
      </c>
      <c r="Z76" s="44">
        <v>2.0</v>
      </c>
      <c r="AA76" s="3">
        <v>2.0</v>
      </c>
      <c r="AB76" s="44">
        <v>2.0</v>
      </c>
      <c r="AC76" s="44">
        <v>1.0</v>
      </c>
      <c r="AD76" s="44">
        <v>1.0</v>
      </c>
      <c r="AE76" s="44">
        <v>2.0</v>
      </c>
      <c r="AF76" s="44">
        <v>2.0</v>
      </c>
      <c r="AG76" s="3">
        <v>1.0</v>
      </c>
      <c r="AH76" s="3">
        <v>2.0</v>
      </c>
      <c r="AI76" s="3">
        <v>2.0</v>
      </c>
      <c r="AJ76" s="3">
        <v>2.0</v>
      </c>
      <c r="AK76" s="3">
        <v>2.0</v>
      </c>
      <c r="AL76" s="44">
        <v>2.0</v>
      </c>
      <c r="AM76" s="3">
        <v>5.0</v>
      </c>
      <c r="AN76" s="3">
        <v>1.0</v>
      </c>
      <c r="AO76" s="3">
        <v>2.0</v>
      </c>
      <c r="AP76" s="3">
        <v>2.0</v>
      </c>
      <c r="AQ76" s="3">
        <v>2.0</v>
      </c>
      <c r="AR76" s="3">
        <v>3.0</v>
      </c>
      <c r="AS76" s="44">
        <v>4.0</v>
      </c>
      <c r="AT76" s="44">
        <v>5.0</v>
      </c>
      <c r="AU76" s="44">
        <v>4.0</v>
      </c>
      <c r="AV76" s="44">
        <v>5.0</v>
      </c>
      <c r="AW76" s="44">
        <v>4.0</v>
      </c>
      <c r="AX76" s="3">
        <v>4.0</v>
      </c>
      <c r="AY76" s="3">
        <v>5.0</v>
      </c>
      <c r="AZ76" s="44">
        <v>5.0</v>
      </c>
      <c r="BA76" s="3">
        <v>5.0</v>
      </c>
      <c r="BB76" s="3">
        <v>5.0</v>
      </c>
      <c r="BC76" s="44">
        <v>4.0</v>
      </c>
      <c r="BD76" s="3">
        <v>5.0</v>
      </c>
      <c r="BE76" s="3">
        <v>4.0</v>
      </c>
      <c r="BF76" s="3">
        <v>4.0</v>
      </c>
      <c r="BG76" s="3">
        <v>4.0</v>
      </c>
      <c r="BH76" s="44">
        <v>4.0</v>
      </c>
      <c r="BI76" s="3">
        <v>5.0</v>
      </c>
      <c r="BJ76" s="44">
        <v>4.0</v>
      </c>
      <c r="BK76" s="3">
        <v>4.0</v>
      </c>
      <c r="BL76" s="3">
        <v>4.0</v>
      </c>
      <c r="BM76" s="3">
        <v>5.0</v>
      </c>
      <c r="BN76" s="3">
        <f t="shared" si="1"/>
        <v>70</v>
      </c>
      <c r="BO76" s="3">
        <f t="shared" si="2"/>
        <v>40</v>
      </c>
      <c r="BP76" s="3">
        <f t="shared" si="3"/>
        <v>93</v>
      </c>
    </row>
    <row r="77">
      <c r="A77" s="3" t="s">
        <v>510</v>
      </c>
      <c r="B77" s="3">
        <v>1.0</v>
      </c>
      <c r="C77" s="3">
        <v>27.0</v>
      </c>
      <c r="D77" s="3">
        <v>2.0</v>
      </c>
      <c r="E77" s="41">
        <v>6.0</v>
      </c>
      <c r="F77" s="3">
        <v>3.0</v>
      </c>
      <c r="G77" s="3">
        <v>2.0</v>
      </c>
      <c r="H77" s="3">
        <v>4.0</v>
      </c>
      <c r="I77" s="3">
        <v>3.0</v>
      </c>
      <c r="J77" s="3">
        <v>4.0</v>
      </c>
      <c r="K77" s="3">
        <v>5.0</v>
      </c>
      <c r="L77" s="3">
        <v>4.0</v>
      </c>
      <c r="M77" s="3">
        <v>5.0</v>
      </c>
      <c r="N77" s="3">
        <v>5.0</v>
      </c>
      <c r="O77" s="3">
        <v>4.0</v>
      </c>
      <c r="P77" s="3">
        <v>5.0</v>
      </c>
      <c r="Q77" s="3">
        <v>4.0</v>
      </c>
      <c r="R77" s="3">
        <v>4.0</v>
      </c>
      <c r="S77" s="3">
        <v>5.0</v>
      </c>
      <c r="T77" s="3">
        <v>5.0</v>
      </c>
      <c r="U77" s="3">
        <v>4.0</v>
      </c>
      <c r="V77" s="3">
        <v>4.0</v>
      </c>
      <c r="W77" s="3">
        <v>5.0</v>
      </c>
      <c r="X77" s="3">
        <v>4.0</v>
      </c>
      <c r="Y77" s="44">
        <v>6.0</v>
      </c>
      <c r="Z77" s="44">
        <v>7.0</v>
      </c>
      <c r="AA77" s="3">
        <v>5.0</v>
      </c>
      <c r="AB77" s="44">
        <v>5.0</v>
      </c>
      <c r="AC77" s="44">
        <v>6.0</v>
      </c>
      <c r="AD77" s="44">
        <v>2.0</v>
      </c>
      <c r="AE77" s="44">
        <v>5.0</v>
      </c>
      <c r="AF77" s="44">
        <v>7.0</v>
      </c>
      <c r="AG77" s="3">
        <v>7.0</v>
      </c>
      <c r="AH77" s="3">
        <v>6.0</v>
      </c>
      <c r="AI77" s="3">
        <v>6.0</v>
      </c>
      <c r="AJ77" s="3">
        <v>6.0</v>
      </c>
      <c r="AK77" s="3">
        <v>3.0</v>
      </c>
      <c r="AL77" s="44">
        <v>2.0</v>
      </c>
      <c r="AM77" s="3">
        <v>5.0</v>
      </c>
      <c r="AN77" s="3">
        <v>3.0</v>
      </c>
      <c r="AO77" s="3">
        <v>6.0</v>
      </c>
      <c r="AP77" s="3">
        <v>5.0</v>
      </c>
      <c r="AQ77" s="3">
        <v>7.0</v>
      </c>
      <c r="AR77" s="3">
        <v>6.0</v>
      </c>
      <c r="AS77" s="44">
        <v>1.0</v>
      </c>
      <c r="AT77" s="44">
        <v>4.0</v>
      </c>
      <c r="AU77" s="44">
        <v>1.0</v>
      </c>
      <c r="AV77" s="44">
        <v>2.0</v>
      </c>
      <c r="AW77" s="44">
        <v>2.0</v>
      </c>
      <c r="AX77" s="3">
        <v>2.0</v>
      </c>
      <c r="AY77" s="3">
        <v>4.0</v>
      </c>
      <c r="AZ77" s="44">
        <v>1.0</v>
      </c>
      <c r="BA77" s="3">
        <v>2.0</v>
      </c>
      <c r="BB77" s="3">
        <v>2.0</v>
      </c>
      <c r="BC77" s="44">
        <v>4.0</v>
      </c>
      <c r="BD77" s="3">
        <v>4.0</v>
      </c>
      <c r="BE77" s="3">
        <v>3.0</v>
      </c>
      <c r="BF77" s="3">
        <v>4.0</v>
      </c>
      <c r="BG77" s="3">
        <v>5.0</v>
      </c>
      <c r="BH77" s="44">
        <v>2.0</v>
      </c>
      <c r="BI77" s="3">
        <v>5.0</v>
      </c>
      <c r="BJ77" s="44">
        <v>2.0</v>
      </c>
      <c r="BK77" s="3">
        <v>2.0</v>
      </c>
      <c r="BL77" s="3">
        <v>3.0</v>
      </c>
      <c r="BM77" s="3">
        <v>4.0</v>
      </c>
      <c r="BN77" s="3">
        <f t="shared" si="1"/>
        <v>67</v>
      </c>
      <c r="BO77" s="3">
        <f t="shared" si="2"/>
        <v>105</v>
      </c>
      <c r="BP77" s="3">
        <f t="shared" si="3"/>
        <v>59</v>
      </c>
    </row>
    <row r="78">
      <c r="A78" s="3" t="s">
        <v>511</v>
      </c>
      <c r="B78" s="3">
        <v>1.0</v>
      </c>
      <c r="C78" s="3">
        <v>11.0</v>
      </c>
      <c r="D78" s="3">
        <v>1.0</v>
      </c>
      <c r="E78" s="41">
        <v>2.0</v>
      </c>
      <c r="F78" s="3">
        <v>2.0</v>
      </c>
      <c r="G78" s="3">
        <v>2.0</v>
      </c>
      <c r="H78" s="3">
        <v>3.0</v>
      </c>
      <c r="I78" s="3">
        <v>2.0</v>
      </c>
      <c r="J78" s="3">
        <v>5.0</v>
      </c>
      <c r="K78" s="3">
        <v>5.0</v>
      </c>
      <c r="L78" s="3">
        <v>4.0</v>
      </c>
      <c r="M78" s="3">
        <v>5.0</v>
      </c>
      <c r="N78" s="3">
        <v>5.0</v>
      </c>
      <c r="O78" s="3">
        <v>5.0</v>
      </c>
      <c r="P78" s="3">
        <v>4.0</v>
      </c>
      <c r="Q78" s="3">
        <v>5.0</v>
      </c>
      <c r="R78" s="3">
        <v>5.0</v>
      </c>
      <c r="S78" s="3">
        <v>4.0</v>
      </c>
      <c r="T78" s="3">
        <v>5.0</v>
      </c>
      <c r="U78" s="3">
        <v>4.0</v>
      </c>
      <c r="V78" s="3">
        <v>5.0</v>
      </c>
      <c r="W78" s="3">
        <v>5.0</v>
      </c>
      <c r="X78" s="3">
        <v>4.0</v>
      </c>
      <c r="Y78" s="44">
        <v>2.0</v>
      </c>
      <c r="Z78" s="44">
        <v>3.0</v>
      </c>
      <c r="AA78" s="3">
        <v>1.0</v>
      </c>
      <c r="AB78" s="44">
        <v>2.0</v>
      </c>
      <c r="AC78" s="44">
        <v>5.0</v>
      </c>
      <c r="AD78" s="44">
        <v>6.0</v>
      </c>
      <c r="AE78" s="44">
        <v>2.0</v>
      </c>
      <c r="AF78" s="44">
        <v>2.0</v>
      </c>
      <c r="AG78" s="3">
        <v>2.0</v>
      </c>
      <c r="AH78" s="3">
        <v>2.0</v>
      </c>
      <c r="AI78" s="3">
        <v>1.0</v>
      </c>
      <c r="AJ78" s="3">
        <v>1.0</v>
      </c>
      <c r="AK78" s="3">
        <v>5.0</v>
      </c>
      <c r="AL78" s="44">
        <v>3.0</v>
      </c>
      <c r="AM78" s="3">
        <v>6.0</v>
      </c>
      <c r="AN78" s="3">
        <v>3.0</v>
      </c>
      <c r="AO78" s="3">
        <v>3.0</v>
      </c>
      <c r="AP78" s="3">
        <v>2.0</v>
      </c>
      <c r="AQ78" s="3">
        <v>2.0</v>
      </c>
      <c r="AR78" s="3">
        <v>2.0</v>
      </c>
      <c r="AS78" s="44">
        <v>5.0</v>
      </c>
      <c r="AT78" s="44">
        <v>5.0</v>
      </c>
      <c r="AU78" s="44">
        <v>4.0</v>
      </c>
      <c r="AV78" s="44">
        <v>5.0</v>
      </c>
      <c r="AW78" s="44">
        <v>5.0</v>
      </c>
      <c r="AX78" s="3">
        <v>4.0</v>
      </c>
      <c r="AY78" s="3">
        <v>4.0</v>
      </c>
      <c r="AZ78" s="44">
        <v>5.0</v>
      </c>
      <c r="BA78" s="3">
        <v>4.0</v>
      </c>
      <c r="BB78" s="3">
        <v>4.0</v>
      </c>
      <c r="BC78" s="44">
        <v>4.0</v>
      </c>
      <c r="BD78" s="3">
        <v>5.0</v>
      </c>
      <c r="BE78" s="3">
        <v>5.0</v>
      </c>
      <c r="BF78" s="3">
        <v>4.0</v>
      </c>
      <c r="BG78" s="3">
        <v>4.0</v>
      </c>
      <c r="BH78" s="44">
        <v>5.0</v>
      </c>
      <c r="BI78" s="3">
        <v>4.0</v>
      </c>
      <c r="BJ78" s="44">
        <v>5.0</v>
      </c>
      <c r="BK78" s="3">
        <v>4.0</v>
      </c>
      <c r="BL78" s="3">
        <v>4.0</v>
      </c>
      <c r="BM78" s="3">
        <v>4.0</v>
      </c>
      <c r="BN78" s="3">
        <f t="shared" si="1"/>
        <v>70</v>
      </c>
      <c r="BO78" s="3">
        <f t="shared" si="2"/>
        <v>55</v>
      </c>
      <c r="BP78" s="3">
        <f t="shared" si="3"/>
        <v>93</v>
      </c>
    </row>
    <row r="79">
      <c r="A79" s="3" t="s">
        <v>512</v>
      </c>
      <c r="B79" s="3">
        <v>1.0</v>
      </c>
      <c r="C79" s="3">
        <v>13.0</v>
      </c>
      <c r="D79" s="3">
        <v>1.0</v>
      </c>
      <c r="E79" s="41">
        <v>3.0</v>
      </c>
      <c r="F79" s="3">
        <v>1.0</v>
      </c>
      <c r="G79" s="3">
        <v>3.0</v>
      </c>
      <c r="H79" s="3">
        <v>4.0</v>
      </c>
      <c r="I79" s="3">
        <v>4.0</v>
      </c>
      <c r="J79" s="3">
        <v>4.0</v>
      </c>
      <c r="K79" s="3">
        <v>4.0</v>
      </c>
      <c r="L79" s="3">
        <v>4.0</v>
      </c>
      <c r="M79" s="3">
        <v>4.0</v>
      </c>
      <c r="N79" s="3">
        <v>3.0</v>
      </c>
      <c r="O79" s="3">
        <v>4.0</v>
      </c>
      <c r="P79" s="3">
        <v>4.0</v>
      </c>
      <c r="Q79" s="3">
        <v>4.0</v>
      </c>
      <c r="R79" s="3">
        <v>4.0</v>
      </c>
      <c r="S79" s="3">
        <v>4.0</v>
      </c>
      <c r="T79" s="3">
        <v>4.0</v>
      </c>
      <c r="U79" s="3">
        <v>2.0</v>
      </c>
      <c r="V79" s="3">
        <v>4.0</v>
      </c>
      <c r="W79" s="3">
        <v>3.0</v>
      </c>
      <c r="X79" s="3">
        <v>4.0</v>
      </c>
      <c r="Y79" s="44">
        <v>2.0</v>
      </c>
      <c r="Z79" s="44">
        <v>3.0</v>
      </c>
      <c r="AA79" s="3">
        <v>2.0</v>
      </c>
      <c r="AB79" s="44">
        <v>3.0</v>
      </c>
      <c r="AC79" s="44">
        <v>5.0</v>
      </c>
      <c r="AD79" s="44">
        <v>3.0</v>
      </c>
      <c r="AE79" s="44">
        <v>1.0</v>
      </c>
      <c r="AF79" s="44">
        <v>1.0</v>
      </c>
      <c r="AG79" s="3">
        <v>2.0</v>
      </c>
      <c r="AH79" s="3">
        <v>1.0</v>
      </c>
      <c r="AI79" s="3">
        <v>2.0</v>
      </c>
      <c r="AJ79" s="3">
        <v>5.0</v>
      </c>
      <c r="AK79" s="3">
        <v>5.0</v>
      </c>
      <c r="AL79" s="44">
        <v>3.0</v>
      </c>
      <c r="AM79" s="3">
        <v>6.0</v>
      </c>
      <c r="AN79" s="3">
        <v>5.0</v>
      </c>
      <c r="AO79" s="3">
        <v>4.0</v>
      </c>
      <c r="AP79" s="3">
        <v>2.0</v>
      </c>
      <c r="AQ79" s="3">
        <v>2.0</v>
      </c>
      <c r="AR79" s="3">
        <v>4.0</v>
      </c>
      <c r="AS79" s="44">
        <v>4.0</v>
      </c>
      <c r="AT79" s="44">
        <v>1.0</v>
      </c>
      <c r="AU79" s="44">
        <v>4.0</v>
      </c>
      <c r="AV79" s="44">
        <v>2.0</v>
      </c>
      <c r="AW79" s="44">
        <v>4.0</v>
      </c>
      <c r="AX79" s="3">
        <v>4.0</v>
      </c>
      <c r="AY79" s="3">
        <v>4.0</v>
      </c>
      <c r="AZ79" s="44">
        <v>2.0</v>
      </c>
      <c r="BA79" s="3">
        <v>4.0</v>
      </c>
      <c r="BB79" s="3">
        <v>4.0</v>
      </c>
      <c r="BC79" s="44">
        <v>2.0</v>
      </c>
      <c r="BD79" s="3">
        <v>4.0</v>
      </c>
      <c r="BE79" s="3">
        <v>3.0</v>
      </c>
      <c r="BF79" s="3">
        <v>5.0</v>
      </c>
      <c r="BG79" s="3">
        <v>4.0</v>
      </c>
      <c r="BH79" s="44">
        <v>2.0</v>
      </c>
      <c r="BI79" s="3">
        <v>5.0</v>
      </c>
      <c r="BJ79" s="44">
        <v>1.0</v>
      </c>
      <c r="BK79" s="3">
        <v>3.0</v>
      </c>
      <c r="BL79" s="3">
        <v>2.0</v>
      </c>
      <c r="BM79" s="3">
        <v>1.0</v>
      </c>
      <c r="BN79" s="3">
        <f t="shared" si="1"/>
        <v>56</v>
      </c>
      <c r="BO79" s="3">
        <f t="shared" si="2"/>
        <v>61</v>
      </c>
      <c r="BP79" s="3">
        <f t="shared" si="3"/>
        <v>65</v>
      </c>
    </row>
    <row r="80">
      <c r="A80" s="3" t="s">
        <v>513</v>
      </c>
      <c r="B80" s="3">
        <v>1.0</v>
      </c>
      <c r="C80" s="3">
        <v>11.0</v>
      </c>
      <c r="D80" s="3">
        <v>2.0</v>
      </c>
      <c r="E80" s="41">
        <v>6.0</v>
      </c>
      <c r="F80" s="3">
        <v>3.0</v>
      </c>
      <c r="G80" s="3">
        <v>3.0</v>
      </c>
      <c r="H80" s="3">
        <v>3.0</v>
      </c>
      <c r="I80" s="3">
        <v>2.0</v>
      </c>
      <c r="J80" s="3">
        <v>4.0</v>
      </c>
      <c r="K80" s="3">
        <v>4.0</v>
      </c>
      <c r="L80" s="3">
        <v>5.0</v>
      </c>
      <c r="M80" s="3">
        <v>5.0</v>
      </c>
      <c r="N80" s="3">
        <v>3.0</v>
      </c>
      <c r="O80" s="3">
        <v>5.0</v>
      </c>
      <c r="P80" s="3">
        <v>5.0</v>
      </c>
      <c r="Q80" s="3">
        <v>4.0</v>
      </c>
      <c r="R80" s="3">
        <v>5.0</v>
      </c>
      <c r="S80" s="3">
        <v>5.0</v>
      </c>
      <c r="T80" s="3">
        <v>4.0</v>
      </c>
      <c r="U80" s="3">
        <v>5.0</v>
      </c>
      <c r="V80" s="3">
        <v>5.0</v>
      </c>
      <c r="W80" s="3">
        <v>5.0</v>
      </c>
      <c r="X80" s="3">
        <v>4.0</v>
      </c>
      <c r="Y80" s="44">
        <v>2.0</v>
      </c>
      <c r="Z80" s="44">
        <v>3.0</v>
      </c>
      <c r="AA80" s="3">
        <v>2.0</v>
      </c>
      <c r="AB80" s="44">
        <v>2.0</v>
      </c>
      <c r="AC80" s="44">
        <v>3.0</v>
      </c>
      <c r="AD80" s="44">
        <v>6.0</v>
      </c>
      <c r="AE80" s="44">
        <v>1.0</v>
      </c>
      <c r="AF80" s="44">
        <v>1.0</v>
      </c>
      <c r="AG80" s="3">
        <v>3.0</v>
      </c>
      <c r="AH80" s="3">
        <v>2.0</v>
      </c>
      <c r="AI80" s="3">
        <v>1.0</v>
      </c>
      <c r="AJ80" s="3">
        <v>2.0</v>
      </c>
      <c r="AK80" s="3">
        <v>1.0</v>
      </c>
      <c r="AL80" s="44">
        <v>2.0</v>
      </c>
      <c r="AM80" s="3">
        <v>7.0</v>
      </c>
      <c r="AN80" s="3">
        <v>6.0</v>
      </c>
      <c r="AO80" s="3">
        <v>2.0</v>
      </c>
      <c r="AP80" s="3">
        <v>2.0</v>
      </c>
      <c r="AQ80" s="3">
        <v>2.0</v>
      </c>
      <c r="AR80" s="3">
        <v>2.0</v>
      </c>
      <c r="AS80" s="44">
        <v>5.0</v>
      </c>
      <c r="AT80" s="44">
        <v>5.0</v>
      </c>
      <c r="AU80" s="44">
        <v>4.0</v>
      </c>
      <c r="AV80" s="44">
        <v>5.0</v>
      </c>
      <c r="AW80" s="44">
        <v>4.0</v>
      </c>
      <c r="AX80" s="3">
        <v>4.0</v>
      </c>
      <c r="AY80" s="3">
        <v>5.0</v>
      </c>
      <c r="AZ80" s="44">
        <v>5.0</v>
      </c>
      <c r="BA80" s="3">
        <v>4.0</v>
      </c>
      <c r="BB80" s="3">
        <v>5.0</v>
      </c>
      <c r="BC80" s="44">
        <v>5.0</v>
      </c>
      <c r="BD80" s="3">
        <v>5.0</v>
      </c>
      <c r="BE80" s="3">
        <v>5.0</v>
      </c>
      <c r="BF80" s="3">
        <v>4.0</v>
      </c>
      <c r="BG80" s="3">
        <v>4.0</v>
      </c>
      <c r="BH80" s="44">
        <v>5.0</v>
      </c>
      <c r="BI80" s="3">
        <v>5.0</v>
      </c>
      <c r="BJ80" s="44">
        <v>5.0</v>
      </c>
      <c r="BK80" s="3">
        <v>4.0</v>
      </c>
      <c r="BL80" s="3">
        <v>5.0</v>
      </c>
      <c r="BM80" s="3">
        <v>4.0</v>
      </c>
      <c r="BN80" s="3">
        <f t="shared" si="1"/>
        <v>68</v>
      </c>
      <c r="BO80" s="3">
        <f t="shared" si="2"/>
        <v>52</v>
      </c>
      <c r="BP80" s="3">
        <f t="shared" si="3"/>
        <v>97</v>
      </c>
    </row>
    <row r="81">
      <c r="A81" s="3" t="s">
        <v>514</v>
      </c>
      <c r="B81" s="3">
        <v>1.0</v>
      </c>
      <c r="C81" s="3">
        <v>13.0</v>
      </c>
      <c r="D81" s="3">
        <v>2.0</v>
      </c>
      <c r="E81" s="41">
        <v>7.0</v>
      </c>
      <c r="F81" s="3">
        <v>2.0</v>
      </c>
      <c r="G81" s="3">
        <v>2.0</v>
      </c>
      <c r="H81" s="3">
        <v>4.0</v>
      </c>
      <c r="I81" s="3">
        <v>1.0</v>
      </c>
      <c r="J81" s="3">
        <v>5.0</v>
      </c>
      <c r="K81" s="3">
        <v>5.0</v>
      </c>
      <c r="L81" s="3">
        <v>4.0</v>
      </c>
      <c r="M81" s="3">
        <v>5.0</v>
      </c>
      <c r="N81" s="3">
        <v>5.0</v>
      </c>
      <c r="O81" s="3">
        <v>5.0</v>
      </c>
      <c r="P81" s="3">
        <v>4.0</v>
      </c>
      <c r="Q81" s="3">
        <v>5.0</v>
      </c>
      <c r="R81" s="3">
        <v>5.0</v>
      </c>
      <c r="S81" s="3">
        <v>5.0</v>
      </c>
      <c r="T81" s="3">
        <v>4.0</v>
      </c>
      <c r="U81" s="3">
        <v>5.0</v>
      </c>
      <c r="V81" s="3">
        <v>5.0</v>
      </c>
      <c r="W81" s="3">
        <v>4.0</v>
      </c>
      <c r="X81" s="3">
        <v>5.0</v>
      </c>
      <c r="Y81" s="44">
        <v>6.0</v>
      </c>
      <c r="Z81" s="44">
        <v>6.0</v>
      </c>
      <c r="AA81" s="3">
        <v>7.0</v>
      </c>
      <c r="AB81" s="44">
        <v>7.0</v>
      </c>
      <c r="AC81" s="44">
        <v>6.0</v>
      </c>
      <c r="AD81" s="44">
        <v>6.0</v>
      </c>
      <c r="AE81" s="44">
        <v>6.0</v>
      </c>
      <c r="AF81" s="44">
        <v>6.0</v>
      </c>
      <c r="AG81" s="3">
        <v>6.0</v>
      </c>
      <c r="AH81" s="3">
        <v>6.0</v>
      </c>
      <c r="AI81" s="3">
        <v>7.0</v>
      </c>
      <c r="AJ81" s="3">
        <v>6.0</v>
      </c>
      <c r="AK81" s="3">
        <v>2.0</v>
      </c>
      <c r="AL81" s="44">
        <v>5.0</v>
      </c>
      <c r="AM81" s="3">
        <v>7.0</v>
      </c>
      <c r="AN81" s="3">
        <v>6.0</v>
      </c>
      <c r="AO81" s="3">
        <v>6.0</v>
      </c>
      <c r="AP81" s="3">
        <v>7.0</v>
      </c>
      <c r="AQ81" s="3">
        <v>7.0</v>
      </c>
      <c r="AR81" s="3">
        <v>6.0</v>
      </c>
      <c r="AS81" s="44">
        <v>2.0</v>
      </c>
      <c r="AT81" s="44">
        <v>2.0</v>
      </c>
      <c r="AU81" s="44">
        <v>2.0</v>
      </c>
      <c r="AV81" s="44">
        <v>1.0</v>
      </c>
      <c r="AW81" s="44">
        <v>2.0</v>
      </c>
      <c r="AX81" s="3">
        <v>1.0</v>
      </c>
      <c r="AY81" s="3">
        <v>1.0</v>
      </c>
      <c r="AZ81" s="44">
        <v>2.0</v>
      </c>
      <c r="BA81" s="3">
        <v>2.0</v>
      </c>
      <c r="BB81" s="3">
        <v>3.0</v>
      </c>
      <c r="BC81" s="44">
        <v>2.0</v>
      </c>
      <c r="BD81" s="3">
        <v>5.0</v>
      </c>
      <c r="BE81" s="3">
        <v>3.0</v>
      </c>
      <c r="BF81" s="3">
        <v>4.0</v>
      </c>
      <c r="BG81" s="3">
        <v>3.0</v>
      </c>
      <c r="BH81" s="44">
        <v>2.0</v>
      </c>
      <c r="BI81" s="3">
        <v>3.0</v>
      </c>
      <c r="BJ81" s="44">
        <v>2.0</v>
      </c>
      <c r="BK81" s="3">
        <v>4.0</v>
      </c>
      <c r="BL81" s="3">
        <v>3.0</v>
      </c>
      <c r="BM81" s="3">
        <v>4.0</v>
      </c>
      <c r="BN81" s="3">
        <f t="shared" si="1"/>
        <v>71</v>
      </c>
      <c r="BO81" s="3">
        <f t="shared" si="2"/>
        <v>121</v>
      </c>
      <c r="BP81" s="3">
        <f t="shared" si="3"/>
        <v>53</v>
      </c>
    </row>
    <row r="82">
      <c r="A82" s="3" t="s">
        <v>515</v>
      </c>
      <c r="B82" s="3">
        <v>1.0</v>
      </c>
      <c r="C82" s="3">
        <v>14.0</v>
      </c>
      <c r="D82" s="3">
        <v>2.0</v>
      </c>
      <c r="E82" s="41">
        <v>5.0</v>
      </c>
      <c r="F82" s="3">
        <v>2.0</v>
      </c>
      <c r="G82" s="3">
        <v>2.0</v>
      </c>
      <c r="H82" s="3">
        <v>5.0</v>
      </c>
      <c r="I82" s="3">
        <v>6.0</v>
      </c>
      <c r="J82" s="3">
        <v>5.0</v>
      </c>
      <c r="K82" s="3">
        <v>4.0</v>
      </c>
      <c r="L82" s="3">
        <v>5.0</v>
      </c>
      <c r="M82" s="3">
        <v>4.0</v>
      </c>
      <c r="N82" s="3">
        <v>1.0</v>
      </c>
      <c r="O82" s="3">
        <v>5.0</v>
      </c>
      <c r="P82" s="3">
        <v>4.0</v>
      </c>
      <c r="Q82" s="3">
        <v>4.0</v>
      </c>
      <c r="R82" s="3">
        <v>3.0</v>
      </c>
      <c r="S82" s="3">
        <v>3.0</v>
      </c>
      <c r="T82" s="3">
        <v>3.0</v>
      </c>
      <c r="U82" s="3">
        <v>3.0</v>
      </c>
      <c r="V82" s="3">
        <v>3.0</v>
      </c>
      <c r="W82" s="3">
        <v>3.0</v>
      </c>
      <c r="X82" s="3">
        <v>4.0</v>
      </c>
      <c r="Y82" s="44">
        <v>1.0</v>
      </c>
      <c r="Z82" s="44">
        <v>1.0</v>
      </c>
      <c r="AA82" s="3">
        <v>3.0</v>
      </c>
      <c r="AB82" s="44">
        <v>2.0</v>
      </c>
      <c r="AC82" s="44">
        <v>7.0</v>
      </c>
      <c r="AD82" s="44">
        <v>4.0</v>
      </c>
      <c r="AE82" s="44">
        <v>2.0</v>
      </c>
      <c r="AF82" s="44">
        <v>4.0</v>
      </c>
      <c r="AG82" s="3">
        <v>3.0</v>
      </c>
      <c r="AH82" s="3">
        <v>6.0</v>
      </c>
      <c r="AI82" s="3">
        <v>7.0</v>
      </c>
      <c r="AJ82" s="3">
        <v>6.0</v>
      </c>
      <c r="AK82" s="3">
        <v>6.0</v>
      </c>
      <c r="AL82" s="44">
        <v>4.0</v>
      </c>
      <c r="AM82" s="3">
        <v>7.0</v>
      </c>
      <c r="AN82" s="3">
        <v>3.0</v>
      </c>
      <c r="AO82" s="3">
        <v>7.0</v>
      </c>
      <c r="AP82" s="3">
        <v>4.0</v>
      </c>
      <c r="AQ82" s="3">
        <v>4.0</v>
      </c>
      <c r="AR82" s="3">
        <v>7.0</v>
      </c>
      <c r="AS82" s="44">
        <v>3.0</v>
      </c>
      <c r="AT82" s="44">
        <v>4.0</v>
      </c>
      <c r="AU82" s="44">
        <v>3.0</v>
      </c>
      <c r="AV82" s="44">
        <v>4.0</v>
      </c>
      <c r="AW82" s="44">
        <v>4.0</v>
      </c>
      <c r="AX82" s="3">
        <v>3.0</v>
      </c>
      <c r="AY82" s="3">
        <v>4.0</v>
      </c>
      <c r="AZ82" s="44">
        <v>2.0</v>
      </c>
      <c r="BA82" s="3">
        <v>4.0</v>
      </c>
      <c r="BB82" s="3">
        <v>4.0</v>
      </c>
      <c r="BC82" s="44">
        <v>4.0</v>
      </c>
      <c r="BD82" s="3">
        <v>3.0</v>
      </c>
      <c r="BE82" s="3">
        <v>4.0</v>
      </c>
      <c r="BF82" s="3">
        <v>4.0</v>
      </c>
      <c r="BG82" s="3">
        <v>4.0</v>
      </c>
      <c r="BH82" s="44">
        <v>3.0</v>
      </c>
      <c r="BI82" s="3">
        <v>4.0</v>
      </c>
      <c r="BJ82" s="44">
        <v>3.0</v>
      </c>
      <c r="BK82" s="3">
        <v>3.0</v>
      </c>
      <c r="BL82" s="3">
        <v>4.0</v>
      </c>
      <c r="BM82" s="3">
        <v>4.0</v>
      </c>
      <c r="BN82" s="3">
        <f t="shared" si="1"/>
        <v>54</v>
      </c>
      <c r="BO82" s="3">
        <f t="shared" si="2"/>
        <v>88</v>
      </c>
      <c r="BP82" s="3">
        <f t="shared" si="3"/>
        <v>75</v>
      </c>
    </row>
    <row r="83">
      <c r="A83" s="3" t="s">
        <v>516</v>
      </c>
      <c r="B83" s="3">
        <v>1.0</v>
      </c>
      <c r="C83" s="3">
        <v>13.0</v>
      </c>
      <c r="D83" s="3">
        <v>2.0</v>
      </c>
      <c r="E83" s="41">
        <v>7.0</v>
      </c>
      <c r="F83" s="3">
        <v>1.0</v>
      </c>
      <c r="G83" s="3">
        <v>2.0</v>
      </c>
      <c r="H83" s="3">
        <v>3.0</v>
      </c>
      <c r="I83" s="3">
        <v>6.0</v>
      </c>
      <c r="J83" s="3">
        <v>4.0</v>
      </c>
      <c r="K83" s="3">
        <v>4.0</v>
      </c>
      <c r="L83" s="3">
        <v>4.0</v>
      </c>
      <c r="M83" s="3">
        <v>3.0</v>
      </c>
      <c r="N83" s="3">
        <v>3.0</v>
      </c>
      <c r="O83" s="3">
        <v>4.0</v>
      </c>
      <c r="P83" s="3">
        <v>3.0</v>
      </c>
      <c r="Q83" s="3">
        <v>3.0</v>
      </c>
      <c r="R83" s="3">
        <v>3.0</v>
      </c>
      <c r="S83" s="3">
        <v>3.0</v>
      </c>
      <c r="T83" s="3">
        <v>4.0</v>
      </c>
      <c r="U83" s="3">
        <v>4.0</v>
      </c>
      <c r="V83" s="3">
        <v>3.0</v>
      </c>
      <c r="W83" s="3">
        <v>3.0</v>
      </c>
      <c r="X83" s="3">
        <v>4.0</v>
      </c>
      <c r="Y83" s="44">
        <v>2.0</v>
      </c>
      <c r="Z83" s="44">
        <v>1.0</v>
      </c>
      <c r="AA83" s="3">
        <v>4.0</v>
      </c>
      <c r="AB83" s="44">
        <v>2.0</v>
      </c>
      <c r="AC83" s="44">
        <v>1.0</v>
      </c>
      <c r="AD83" s="44">
        <v>4.0</v>
      </c>
      <c r="AE83" s="44">
        <v>4.0</v>
      </c>
      <c r="AF83" s="44">
        <v>2.0</v>
      </c>
      <c r="AG83" s="3">
        <v>4.0</v>
      </c>
      <c r="AH83" s="3">
        <v>3.0</v>
      </c>
      <c r="AI83" s="3">
        <v>3.0</v>
      </c>
      <c r="AJ83" s="3">
        <v>2.0</v>
      </c>
      <c r="AK83" s="3">
        <v>4.0</v>
      </c>
      <c r="AL83" s="44">
        <v>3.0</v>
      </c>
      <c r="AM83" s="3">
        <v>6.0</v>
      </c>
      <c r="AN83" s="3">
        <v>6.0</v>
      </c>
      <c r="AO83" s="3">
        <v>5.0</v>
      </c>
      <c r="AP83" s="3">
        <v>3.0</v>
      </c>
      <c r="AQ83" s="3">
        <v>4.0</v>
      </c>
      <c r="AR83" s="3">
        <v>4.0</v>
      </c>
      <c r="AS83" s="44">
        <v>4.0</v>
      </c>
      <c r="AT83" s="44">
        <v>4.0</v>
      </c>
      <c r="AU83" s="44">
        <v>4.0</v>
      </c>
      <c r="AV83" s="44">
        <v>4.0</v>
      </c>
      <c r="AW83" s="44">
        <v>4.0</v>
      </c>
      <c r="AX83" s="3">
        <v>3.0</v>
      </c>
      <c r="AY83" s="3">
        <v>3.0</v>
      </c>
      <c r="AZ83" s="44">
        <v>5.0</v>
      </c>
      <c r="BA83" s="3">
        <v>4.0</v>
      </c>
      <c r="BB83" s="3">
        <v>4.0</v>
      </c>
      <c r="BC83" s="44">
        <v>4.0</v>
      </c>
      <c r="BD83" s="3">
        <v>3.0</v>
      </c>
      <c r="BE83" s="3">
        <v>3.0</v>
      </c>
      <c r="BF83" s="3">
        <v>3.0</v>
      </c>
      <c r="BG83" s="3">
        <v>4.0</v>
      </c>
      <c r="BH83" s="44">
        <v>4.0</v>
      </c>
      <c r="BI83" s="3">
        <v>3.0</v>
      </c>
      <c r="BJ83" s="44">
        <v>4.0</v>
      </c>
      <c r="BK83" s="3">
        <v>4.0</v>
      </c>
      <c r="BL83" s="3">
        <v>3.0</v>
      </c>
      <c r="BM83" s="3">
        <v>3.0</v>
      </c>
      <c r="BN83" s="3">
        <f t="shared" si="1"/>
        <v>52</v>
      </c>
      <c r="BO83" s="3">
        <f t="shared" si="2"/>
        <v>67</v>
      </c>
      <c r="BP83" s="3">
        <f t="shared" si="3"/>
        <v>77</v>
      </c>
    </row>
    <row r="84">
      <c r="A84" s="3" t="s">
        <v>517</v>
      </c>
      <c r="B84" s="3">
        <v>1.0</v>
      </c>
      <c r="C84" s="3">
        <v>11.0</v>
      </c>
      <c r="D84" s="3">
        <v>1.0</v>
      </c>
      <c r="E84" s="41">
        <v>2.0</v>
      </c>
      <c r="F84" s="3">
        <v>1.0</v>
      </c>
      <c r="G84" s="3">
        <v>2.0</v>
      </c>
      <c r="H84" s="3">
        <v>3.0</v>
      </c>
      <c r="I84" s="3">
        <v>2.0</v>
      </c>
      <c r="J84" s="3">
        <v>4.0</v>
      </c>
      <c r="K84" s="3">
        <v>3.0</v>
      </c>
      <c r="L84" s="3">
        <v>4.0</v>
      </c>
      <c r="M84" s="3">
        <v>4.0</v>
      </c>
      <c r="N84" s="3">
        <v>3.0</v>
      </c>
      <c r="O84" s="3">
        <v>3.0</v>
      </c>
      <c r="P84" s="3">
        <v>2.0</v>
      </c>
      <c r="Q84" s="3">
        <v>3.0</v>
      </c>
      <c r="R84" s="3">
        <v>3.0</v>
      </c>
      <c r="S84" s="3">
        <v>4.0</v>
      </c>
      <c r="T84" s="3">
        <v>3.0</v>
      </c>
      <c r="U84" s="3">
        <v>2.0</v>
      </c>
      <c r="V84" s="3">
        <v>3.0</v>
      </c>
      <c r="W84" s="3">
        <v>3.0</v>
      </c>
      <c r="X84" s="3">
        <v>3.0</v>
      </c>
      <c r="Y84" s="44">
        <v>5.0</v>
      </c>
      <c r="Z84" s="44">
        <v>3.0</v>
      </c>
      <c r="AA84" s="3">
        <v>6.0</v>
      </c>
      <c r="AB84" s="44">
        <v>4.0</v>
      </c>
      <c r="AC84" s="44">
        <v>6.0</v>
      </c>
      <c r="AD84" s="44">
        <v>6.0</v>
      </c>
      <c r="AE84" s="44">
        <v>1.0</v>
      </c>
      <c r="AF84" s="44">
        <v>2.0</v>
      </c>
      <c r="AG84" s="3">
        <v>4.0</v>
      </c>
      <c r="AH84" s="3">
        <v>3.0</v>
      </c>
      <c r="AI84" s="3">
        <v>3.0</v>
      </c>
      <c r="AJ84" s="3">
        <v>5.0</v>
      </c>
      <c r="AK84" s="3">
        <v>5.0</v>
      </c>
      <c r="AL84" s="44">
        <v>4.0</v>
      </c>
      <c r="AM84" s="3">
        <v>6.0</v>
      </c>
      <c r="AN84" s="3">
        <v>4.0</v>
      </c>
      <c r="AO84" s="3">
        <v>3.0</v>
      </c>
      <c r="AP84" s="3">
        <v>4.0</v>
      </c>
      <c r="AQ84" s="3">
        <v>4.0</v>
      </c>
      <c r="AR84" s="3">
        <v>5.0</v>
      </c>
      <c r="AS84" s="44">
        <v>3.0</v>
      </c>
      <c r="AT84" s="44">
        <v>3.0</v>
      </c>
      <c r="AU84" s="44">
        <v>2.0</v>
      </c>
      <c r="AV84" s="44">
        <v>3.0</v>
      </c>
      <c r="AW84" s="44">
        <v>3.0</v>
      </c>
      <c r="AX84" s="3">
        <v>2.0</v>
      </c>
      <c r="AY84" s="3">
        <v>4.0</v>
      </c>
      <c r="AZ84" s="44">
        <v>3.0</v>
      </c>
      <c r="BA84" s="3">
        <v>3.0</v>
      </c>
      <c r="BB84" s="3">
        <v>4.0</v>
      </c>
      <c r="BC84" s="44">
        <v>2.0</v>
      </c>
      <c r="BD84" s="3">
        <v>3.0</v>
      </c>
      <c r="BE84" s="3">
        <v>4.0</v>
      </c>
      <c r="BF84" s="3">
        <v>5.0</v>
      </c>
      <c r="BG84" s="3">
        <v>3.0</v>
      </c>
      <c r="BH84" s="44">
        <v>2.0</v>
      </c>
      <c r="BI84" s="3">
        <v>3.0</v>
      </c>
      <c r="BJ84" s="44">
        <v>3.0</v>
      </c>
      <c r="BK84" s="3">
        <v>3.0</v>
      </c>
      <c r="BL84" s="3">
        <v>3.0</v>
      </c>
      <c r="BM84" s="3">
        <v>5.0</v>
      </c>
      <c r="BN84" s="3">
        <f t="shared" si="1"/>
        <v>47</v>
      </c>
      <c r="BO84" s="3">
        <f t="shared" si="2"/>
        <v>83</v>
      </c>
      <c r="BP84" s="3">
        <f t="shared" si="3"/>
        <v>66</v>
      </c>
    </row>
    <row r="85">
      <c r="A85" s="3" t="s">
        <v>518</v>
      </c>
      <c r="B85" s="3">
        <v>1.0</v>
      </c>
      <c r="C85" s="3">
        <v>11.0</v>
      </c>
      <c r="D85" s="3">
        <v>1.0</v>
      </c>
      <c r="E85" s="41">
        <v>3.0</v>
      </c>
      <c r="F85" s="3">
        <v>1.0</v>
      </c>
      <c r="G85" s="3">
        <v>3.0</v>
      </c>
      <c r="H85" s="3">
        <v>4.0</v>
      </c>
      <c r="I85" s="3">
        <v>4.0</v>
      </c>
      <c r="J85" s="3">
        <v>4.0</v>
      </c>
      <c r="K85" s="3">
        <v>2.0</v>
      </c>
      <c r="L85" s="3">
        <v>3.0</v>
      </c>
      <c r="M85" s="3">
        <v>4.0</v>
      </c>
      <c r="N85" s="3">
        <v>2.0</v>
      </c>
      <c r="O85" s="3">
        <v>4.0</v>
      </c>
      <c r="P85" s="3">
        <v>4.0</v>
      </c>
      <c r="Q85" s="3">
        <v>4.0</v>
      </c>
      <c r="R85" s="3">
        <v>5.0</v>
      </c>
      <c r="S85" s="3">
        <v>4.0</v>
      </c>
      <c r="T85" s="3">
        <v>4.0</v>
      </c>
      <c r="U85" s="3">
        <v>2.0</v>
      </c>
      <c r="V85" s="3">
        <v>4.0</v>
      </c>
      <c r="W85" s="3">
        <v>3.0</v>
      </c>
      <c r="X85" s="3">
        <v>3.0</v>
      </c>
      <c r="Y85" s="44">
        <v>4.0</v>
      </c>
      <c r="Z85" s="44">
        <v>5.0</v>
      </c>
      <c r="AA85" s="3">
        <v>3.0</v>
      </c>
      <c r="AB85" s="44">
        <v>3.0</v>
      </c>
      <c r="AC85" s="44">
        <v>5.0</v>
      </c>
      <c r="AD85" s="44">
        <v>4.0</v>
      </c>
      <c r="AE85" s="44">
        <v>7.0</v>
      </c>
      <c r="AF85" s="44">
        <v>5.0</v>
      </c>
      <c r="AG85" s="3">
        <v>2.0</v>
      </c>
      <c r="AH85" s="3">
        <v>4.0</v>
      </c>
      <c r="AI85" s="3">
        <v>1.0</v>
      </c>
      <c r="AJ85" s="3">
        <v>2.0</v>
      </c>
      <c r="AK85" s="3">
        <v>3.0</v>
      </c>
      <c r="AL85" s="44">
        <v>5.0</v>
      </c>
      <c r="AM85" s="3">
        <v>7.0</v>
      </c>
      <c r="AN85" s="3">
        <v>2.0</v>
      </c>
      <c r="AO85" s="3">
        <v>3.0</v>
      </c>
      <c r="AP85" s="3">
        <v>3.0</v>
      </c>
      <c r="AQ85" s="3">
        <v>4.0</v>
      </c>
      <c r="AR85" s="3">
        <v>4.0</v>
      </c>
      <c r="AS85" s="44">
        <v>5.0</v>
      </c>
      <c r="AT85" s="44">
        <v>5.0</v>
      </c>
      <c r="AU85" s="44">
        <v>5.0</v>
      </c>
      <c r="AV85" s="44">
        <v>5.0</v>
      </c>
      <c r="AW85" s="44">
        <v>4.0</v>
      </c>
      <c r="AX85" s="3">
        <v>2.0</v>
      </c>
      <c r="AY85" s="3">
        <v>3.0</v>
      </c>
      <c r="AZ85" s="44">
        <v>4.0</v>
      </c>
      <c r="BA85" s="3">
        <v>5.0</v>
      </c>
      <c r="BB85" s="3">
        <v>5.0</v>
      </c>
      <c r="BC85" s="44">
        <v>5.0</v>
      </c>
      <c r="BD85" s="3">
        <v>4.0</v>
      </c>
      <c r="BE85" s="3">
        <v>5.0</v>
      </c>
      <c r="BF85" s="3">
        <v>3.0</v>
      </c>
      <c r="BG85" s="3">
        <v>5.0</v>
      </c>
      <c r="BH85" s="44">
        <v>4.0</v>
      </c>
      <c r="BI85" s="3">
        <v>4.0</v>
      </c>
      <c r="BJ85" s="44">
        <v>4.0</v>
      </c>
      <c r="BK85" s="3">
        <v>4.0</v>
      </c>
      <c r="BL85" s="3">
        <v>4.0</v>
      </c>
      <c r="BM85" s="3">
        <v>3.0</v>
      </c>
      <c r="BN85" s="3">
        <f t="shared" si="1"/>
        <v>52</v>
      </c>
      <c r="BO85" s="3">
        <f t="shared" si="2"/>
        <v>76</v>
      </c>
      <c r="BP85" s="3">
        <f t="shared" si="3"/>
        <v>88</v>
      </c>
    </row>
    <row r="86">
      <c r="A86" s="3" t="s">
        <v>519</v>
      </c>
      <c r="B86" s="3">
        <v>1.0</v>
      </c>
      <c r="C86" s="3">
        <v>4.0</v>
      </c>
      <c r="D86" s="3">
        <v>2.0</v>
      </c>
      <c r="E86" s="41">
        <v>8.0</v>
      </c>
      <c r="F86" s="3">
        <v>1.0</v>
      </c>
      <c r="G86" s="3">
        <v>2.0</v>
      </c>
      <c r="H86" s="3">
        <v>2.0</v>
      </c>
      <c r="I86" s="3">
        <v>6.0</v>
      </c>
      <c r="J86" s="3">
        <v>5.0</v>
      </c>
      <c r="K86" s="3">
        <v>5.0</v>
      </c>
      <c r="L86" s="3">
        <v>5.0</v>
      </c>
      <c r="M86" s="3">
        <v>5.0</v>
      </c>
      <c r="N86" s="3">
        <v>5.0</v>
      </c>
      <c r="O86" s="3">
        <v>5.0</v>
      </c>
      <c r="P86" s="3">
        <v>5.0</v>
      </c>
      <c r="Q86" s="3">
        <v>5.0</v>
      </c>
      <c r="R86" s="3">
        <v>5.0</v>
      </c>
      <c r="S86" s="3">
        <v>5.0</v>
      </c>
      <c r="T86" s="3">
        <v>5.0</v>
      </c>
      <c r="U86" s="3">
        <v>5.0</v>
      </c>
      <c r="V86" s="3">
        <v>5.0</v>
      </c>
      <c r="W86" s="3">
        <v>5.0</v>
      </c>
      <c r="X86" s="3">
        <v>5.0</v>
      </c>
      <c r="Y86" s="44">
        <v>1.0</v>
      </c>
      <c r="Z86" s="44">
        <v>5.0</v>
      </c>
      <c r="AA86" s="3">
        <v>7.0</v>
      </c>
      <c r="AB86" s="44">
        <v>2.0</v>
      </c>
      <c r="AC86" s="44">
        <v>6.0</v>
      </c>
      <c r="AD86" s="44">
        <v>5.0</v>
      </c>
      <c r="AE86" s="44">
        <v>4.0</v>
      </c>
      <c r="AF86" s="44">
        <v>5.0</v>
      </c>
      <c r="AG86" s="3">
        <v>2.0</v>
      </c>
      <c r="AH86" s="3">
        <v>6.0</v>
      </c>
      <c r="AI86" s="3">
        <v>7.0</v>
      </c>
      <c r="AJ86" s="3">
        <v>7.0</v>
      </c>
      <c r="AK86" s="3">
        <v>4.0</v>
      </c>
      <c r="AL86" s="44">
        <v>6.0</v>
      </c>
      <c r="AM86" s="3">
        <v>7.0</v>
      </c>
      <c r="AN86" s="3">
        <v>7.0</v>
      </c>
      <c r="AO86" s="3">
        <v>7.0</v>
      </c>
      <c r="AP86" s="3">
        <v>5.0</v>
      </c>
      <c r="AQ86" s="3">
        <v>6.0</v>
      </c>
      <c r="AR86" s="3">
        <v>7.0</v>
      </c>
      <c r="AS86" s="44">
        <v>3.0</v>
      </c>
      <c r="AT86" s="44">
        <v>5.0</v>
      </c>
      <c r="AU86" s="44">
        <v>2.0</v>
      </c>
      <c r="AV86" s="44">
        <v>1.0</v>
      </c>
      <c r="AW86" s="44">
        <v>3.0</v>
      </c>
      <c r="AX86" s="3">
        <v>5.0</v>
      </c>
      <c r="AY86" s="3">
        <v>3.0</v>
      </c>
      <c r="AZ86" s="44">
        <v>1.0</v>
      </c>
      <c r="BA86" s="3">
        <v>2.0</v>
      </c>
      <c r="BB86" s="3">
        <v>2.0</v>
      </c>
      <c r="BC86" s="44">
        <v>1.0</v>
      </c>
      <c r="BD86" s="3">
        <v>4.0</v>
      </c>
      <c r="BE86" s="3">
        <v>3.0</v>
      </c>
      <c r="BF86" s="3">
        <v>4.0</v>
      </c>
      <c r="BG86" s="3">
        <v>4.0</v>
      </c>
      <c r="BH86" s="44">
        <v>1.0</v>
      </c>
      <c r="BI86" s="3">
        <v>3.0</v>
      </c>
      <c r="BJ86" s="44">
        <v>3.0</v>
      </c>
      <c r="BK86" s="3">
        <v>4.0</v>
      </c>
      <c r="BL86" s="3">
        <v>4.0</v>
      </c>
      <c r="BM86" s="3">
        <v>3.0</v>
      </c>
      <c r="BN86" s="3">
        <f t="shared" si="1"/>
        <v>75</v>
      </c>
      <c r="BO86" s="3">
        <f t="shared" si="2"/>
        <v>106</v>
      </c>
      <c r="BP86" s="3">
        <f t="shared" si="3"/>
        <v>61</v>
      </c>
    </row>
    <row r="87">
      <c r="A87" s="3" t="s">
        <v>520</v>
      </c>
      <c r="B87" s="3">
        <v>1.0</v>
      </c>
      <c r="C87" s="3">
        <v>23.0</v>
      </c>
      <c r="D87" s="3">
        <v>4.0</v>
      </c>
      <c r="E87" s="41">
        <v>10.0</v>
      </c>
      <c r="F87" s="3">
        <v>4.0</v>
      </c>
      <c r="G87" s="3">
        <v>1.0</v>
      </c>
      <c r="H87" s="3">
        <v>4.0</v>
      </c>
      <c r="I87" s="3">
        <v>6.0</v>
      </c>
      <c r="J87" s="3">
        <v>5.0</v>
      </c>
      <c r="K87" s="3">
        <v>5.0</v>
      </c>
      <c r="L87" s="3">
        <v>5.0</v>
      </c>
      <c r="M87" s="3">
        <v>4.0</v>
      </c>
      <c r="N87" s="3">
        <v>3.0</v>
      </c>
      <c r="O87" s="3">
        <v>5.0</v>
      </c>
      <c r="P87" s="3">
        <v>4.0</v>
      </c>
      <c r="Q87" s="3">
        <v>4.0</v>
      </c>
      <c r="R87" s="3">
        <v>5.0</v>
      </c>
      <c r="S87" s="3">
        <v>5.0</v>
      </c>
      <c r="T87" s="3">
        <v>4.0</v>
      </c>
      <c r="U87" s="3">
        <v>4.0</v>
      </c>
      <c r="V87" s="3">
        <v>5.0</v>
      </c>
      <c r="W87" s="3">
        <v>5.0</v>
      </c>
      <c r="X87" s="3">
        <v>5.0</v>
      </c>
      <c r="Y87" s="44">
        <v>1.0</v>
      </c>
      <c r="Z87" s="44">
        <v>4.0</v>
      </c>
      <c r="AA87" s="3">
        <v>5.0</v>
      </c>
      <c r="AB87" s="44">
        <v>2.0</v>
      </c>
      <c r="AC87" s="44">
        <v>4.0</v>
      </c>
      <c r="AD87" s="44">
        <v>5.0</v>
      </c>
      <c r="AE87" s="44">
        <v>1.0</v>
      </c>
      <c r="AF87" s="44">
        <v>3.0</v>
      </c>
      <c r="AG87" s="3">
        <v>4.0</v>
      </c>
      <c r="AH87" s="3">
        <v>4.0</v>
      </c>
      <c r="AI87" s="3">
        <v>4.0</v>
      </c>
      <c r="AJ87" s="3">
        <v>3.0</v>
      </c>
      <c r="AK87" s="3">
        <v>2.0</v>
      </c>
      <c r="AL87" s="44">
        <v>4.0</v>
      </c>
      <c r="AM87" s="3">
        <v>7.0</v>
      </c>
      <c r="AN87" s="3">
        <v>4.0</v>
      </c>
      <c r="AO87" s="3">
        <v>3.0</v>
      </c>
      <c r="AP87" s="3">
        <v>2.0</v>
      </c>
      <c r="AQ87" s="3">
        <v>1.0</v>
      </c>
      <c r="AR87" s="3">
        <v>5.0</v>
      </c>
      <c r="AS87" s="44">
        <v>3.0</v>
      </c>
      <c r="AT87" s="44">
        <v>2.0</v>
      </c>
      <c r="AU87" s="44">
        <v>3.0</v>
      </c>
      <c r="AV87" s="44">
        <v>4.0</v>
      </c>
      <c r="AW87" s="44">
        <v>5.0</v>
      </c>
      <c r="AX87" s="3">
        <v>4.0</v>
      </c>
      <c r="AY87" s="3">
        <v>4.0</v>
      </c>
      <c r="AZ87" s="44">
        <v>3.0</v>
      </c>
      <c r="BA87" s="3">
        <v>4.0</v>
      </c>
      <c r="BB87" s="3">
        <v>5.0</v>
      </c>
      <c r="BC87" s="44">
        <v>4.0</v>
      </c>
      <c r="BD87" s="3">
        <v>4.0</v>
      </c>
      <c r="BE87" s="3">
        <v>5.0</v>
      </c>
      <c r="BF87" s="3">
        <v>5.0</v>
      </c>
      <c r="BG87" s="3">
        <v>4.0</v>
      </c>
      <c r="BH87" s="44">
        <v>3.0</v>
      </c>
      <c r="BI87" s="3">
        <v>4.0</v>
      </c>
      <c r="BJ87" s="44">
        <v>4.0</v>
      </c>
      <c r="BK87" s="3">
        <v>4.0</v>
      </c>
      <c r="BL87" s="3">
        <v>4.0</v>
      </c>
      <c r="BM87" s="3">
        <v>4.0</v>
      </c>
      <c r="BN87" s="3">
        <f t="shared" si="1"/>
        <v>68</v>
      </c>
      <c r="BO87" s="3">
        <f t="shared" si="2"/>
        <v>68</v>
      </c>
      <c r="BP87" s="3">
        <f t="shared" si="3"/>
        <v>82</v>
      </c>
    </row>
    <row r="88">
      <c r="A88" s="3" t="s">
        <v>521</v>
      </c>
      <c r="B88" s="3">
        <v>1.0</v>
      </c>
      <c r="C88" s="3">
        <v>13.0</v>
      </c>
      <c r="D88" s="3">
        <v>2.0</v>
      </c>
      <c r="E88" s="41">
        <v>8.0</v>
      </c>
      <c r="F88" s="3">
        <v>1.0</v>
      </c>
      <c r="G88" s="3">
        <v>2.0</v>
      </c>
      <c r="H88" s="3">
        <v>5.0</v>
      </c>
      <c r="I88" s="3">
        <v>1.0</v>
      </c>
      <c r="J88" s="3">
        <v>5.0</v>
      </c>
      <c r="K88" s="3">
        <v>5.0</v>
      </c>
      <c r="L88" s="3">
        <v>5.0</v>
      </c>
      <c r="M88" s="3">
        <v>4.0</v>
      </c>
      <c r="N88" s="3">
        <v>4.0</v>
      </c>
      <c r="O88" s="3">
        <v>2.0</v>
      </c>
      <c r="P88" s="3">
        <v>2.0</v>
      </c>
      <c r="Q88" s="3">
        <v>2.0</v>
      </c>
      <c r="R88" s="3">
        <v>4.0</v>
      </c>
      <c r="S88" s="3">
        <v>4.0</v>
      </c>
      <c r="T88" s="3">
        <v>3.0</v>
      </c>
      <c r="U88" s="3">
        <v>3.0</v>
      </c>
      <c r="V88" s="3">
        <v>4.0</v>
      </c>
      <c r="W88" s="3">
        <v>3.0</v>
      </c>
      <c r="X88" s="3">
        <v>4.0</v>
      </c>
      <c r="Y88" s="44">
        <v>2.0</v>
      </c>
      <c r="Z88" s="44">
        <v>2.0</v>
      </c>
      <c r="AA88" s="3">
        <v>2.0</v>
      </c>
      <c r="AB88" s="44">
        <v>2.0</v>
      </c>
      <c r="AC88" s="44">
        <v>3.0</v>
      </c>
      <c r="AD88" s="44">
        <v>2.0</v>
      </c>
      <c r="AE88" s="44">
        <v>2.0</v>
      </c>
      <c r="AF88" s="44">
        <v>2.0</v>
      </c>
      <c r="AG88" s="3">
        <v>5.0</v>
      </c>
      <c r="AH88" s="3">
        <v>2.0</v>
      </c>
      <c r="AI88" s="3">
        <v>3.0</v>
      </c>
      <c r="AJ88" s="3">
        <v>2.0</v>
      </c>
      <c r="AK88" s="3">
        <v>4.0</v>
      </c>
      <c r="AL88" s="44">
        <v>3.0</v>
      </c>
      <c r="AM88" s="3">
        <v>5.0</v>
      </c>
      <c r="AN88" s="3">
        <v>5.0</v>
      </c>
      <c r="AO88" s="3">
        <v>3.0</v>
      </c>
      <c r="AP88" s="3">
        <v>2.0</v>
      </c>
      <c r="AQ88" s="3">
        <v>2.0</v>
      </c>
      <c r="AR88" s="3">
        <v>3.0</v>
      </c>
      <c r="AS88" s="44">
        <v>4.0</v>
      </c>
      <c r="AT88" s="44">
        <v>4.0</v>
      </c>
      <c r="AU88" s="44">
        <v>4.0</v>
      </c>
      <c r="AV88" s="44">
        <v>2.0</v>
      </c>
      <c r="AW88" s="44">
        <v>4.0</v>
      </c>
      <c r="AX88" s="3">
        <v>4.0</v>
      </c>
      <c r="AY88" s="3">
        <v>4.0</v>
      </c>
      <c r="AZ88" s="44">
        <v>4.0</v>
      </c>
      <c r="BA88" s="3">
        <v>3.0</v>
      </c>
      <c r="BB88" s="3">
        <v>3.0</v>
      </c>
      <c r="BC88" s="44">
        <v>2.0</v>
      </c>
      <c r="BD88" s="3">
        <v>2.0</v>
      </c>
      <c r="BE88" s="3">
        <v>3.0</v>
      </c>
      <c r="BF88" s="3">
        <v>2.0</v>
      </c>
      <c r="BG88" s="3">
        <v>4.0</v>
      </c>
      <c r="BH88" s="44">
        <v>2.0</v>
      </c>
      <c r="BI88" s="3">
        <v>4.0</v>
      </c>
      <c r="BJ88" s="44">
        <v>2.0</v>
      </c>
      <c r="BK88" s="3">
        <v>2.0</v>
      </c>
      <c r="BL88" s="3">
        <v>4.0</v>
      </c>
      <c r="BM88" s="3">
        <v>2.0</v>
      </c>
      <c r="BN88" s="3">
        <f t="shared" si="1"/>
        <v>54</v>
      </c>
      <c r="BO88" s="3">
        <f t="shared" si="2"/>
        <v>56</v>
      </c>
      <c r="BP88" s="3">
        <f t="shared" si="3"/>
        <v>65</v>
      </c>
    </row>
    <row r="89">
      <c r="A89" s="3" t="s">
        <v>522</v>
      </c>
      <c r="B89" s="3">
        <v>1.0</v>
      </c>
      <c r="C89" s="3">
        <v>12.0</v>
      </c>
      <c r="D89" s="3">
        <v>2.0</v>
      </c>
      <c r="E89" s="41">
        <v>9.0</v>
      </c>
      <c r="F89" s="3">
        <v>1.0</v>
      </c>
      <c r="G89" s="3">
        <v>2.0</v>
      </c>
      <c r="H89" s="3">
        <v>4.0</v>
      </c>
      <c r="I89" s="3">
        <v>2.0</v>
      </c>
      <c r="J89" s="3">
        <v>5.0</v>
      </c>
      <c r="K89" s="3">
        <v>5.0</v>
      </c>
      <c r="L89" s="3">
        <v>5.0</v>
      </c>
      <c r="M89" s="3">
        <v>5.0</v>
      </c>
      <c r="N89" s="3">
        <v>5.0</v>
      </c>
      <c r="O89" s="3">
        <v>5.0</v>
      </c>
      <c r="P89" s="3">
        <v>5.0</v>
      </c>
      <c r="Q89" s="3">
        <v>5.0</v>
      </c>
      <c r="R89" s="3">
        <v>5.0</v>
      </c>
      <c r="S89" s="3">
        <v>5.0</v>
      </c>
      <c r="T89" s="3">
        <v>5.0</v>
      </c>
      <c r="U89" s="3">
        <v>5.0</v>
      </c>
      <c r="V89" s="3">
        <v>5.0</v>
      </c>
      <c r="W89" s="3">
        <v>5.0</v>
      </c>
      <c r="X89" s="3">
        <v>5.0</v>
      </c>
      <c r="Y89" s="44">
        <v>4.0</v>
      </c>
      <c r="Z89" s="44">
        <v>1.0</v>
      </c>
      <c r="AA89" s="3">
        <v>5.0</v>
      </c>
      <c r="AB89" s="44">
        <v>3.0</v>
      </c>
      <c r="AC89" s="44">
        <v>4.0</v>
      </c>
      <c r="AD89" s="44">
        <v>4.0</v>
      </c>
      <c r="AE89" s="44">
        <v>1.0</v>
      </c>
      <c r="AF89" s="44">
        <v>4.0</v>
      </c>
      <c r="AG89" s="3">
        <v>4.0</v>
      </c>
      <c r="AH89" s="3">
        <v>4.0</v>
      </c>
      <c r="AI89" s="3">
        <v>4.0</v>
      </c>
      <c r="AJ89" s="3">
        <v>5.0</v>
      </c>
      <c r="AK89" s="3">
        <v>5.0</v>
      </c>
      <c r="AL89" s="44">
        <v>4.0</v>
      </c>
      <c r="AM89" s="3">
        <v>7.0</v>
      </c>
      <c r="AN89" s="3">
        <v>4.0</v>
      </c>
      <c r="AO89" s="3">
        <v>5.0</v>
      </c>
      <c r="AP89" s="3">
        <v>3.0</v>
      </c>
      <c r="AQ89" s="3">
        <v>3.0</v>
      </c>
      <c r="AR89" s="3">
        <v>5.0</v>
      </c>
      <c r="AS89" s="44">
        <v>3.0</v>
      </c>
      <c r="AT89" s="44">
        <v>3.0</v>
      </c>
      <c r="AU89" s="44">
        <v>3.0</v>
      </c>
      <c r="AV89" s="44">
        <v>3.0</v>
      </c>
      <c r="AW89" s="44">
        <v>3.0</v>
      </c>
      <c r="AX89" s="3">
        <v>4.0</v>
      </c>
      <c r="AY89" s="3">
        <v>3.0</v>
      </c>
      <c r="AZ89" s="44">
        <v>3.0</v>
      </c>
      <c r="BA89" s="3">
        <v>4.0</v>
      </c>
      <c r="BB89" s="3">
        <v>4.0</v>
      </c>
      <c r="BC89" s="44">
        <v>2.0</v>
      </c>
      <c r="BD89" s="3">
        <v>3.0</v>
      </c>
      <c r="BE89" s="3">
        <v>2.0</v>
      </c>
      <c r="BF89" s="3">
        <v>3.0</v>
      </c>
      <c r="BG89" s="3">
        <v>3.0</v>
      </c>
      <c r="BH89" s="44">
        <v>2.0</v>
      </c>
      <c r="BI89" s="3">
        <v>3.0</v>
      </c>
      <c r="BJ89" s="44">
        <v>2.0</v>
      </c>
      <c r="BK89" s="3">
        <v>3.0</v>
      </c>
      <c r="BL89" s="3">
        <v>3.0</v>
      </c>
      <c r="BM89" s="3">
        <v>2.0</v>
      </c>
      <c r="BN89" s="3">
        <f t="shared" si="1"/>
        <v>75</v>
      </c>
      <c r="BO89" s="3">
        <f t="shared" si="2"/>
        <v>79</v>
      </c>
      <c r="BP89" s="3">
        <f t="shared" si="3"/>
        <v>61</v>
      </c>
    </row>
    <row r="90">
      <c r="A90" s="3" t="s">
        <v>523</v>
      </c>
      <c r="B90" s="3">
        <v>1.0</v>
      </c>
      <c r="C90" s="3">
        <v>11.0</v>
      </c>
      <c r="D90" s="3">
        <v>2.0</v>
      </c>
      <c r="E90" s="41">
        <v>7.0</v>
      </c>
      <c r="F90" s="3">
        <v>3.0</v>
      </c>
      <c r="G90" s="3">
        <v>2.0</v>
      </c>
      <c r="H90" s="3">
        <v>5.0</v>
      </c>
      <c r="I90" s="3">
        <v>6.0</v>
      </c>
      <c r="J90" s="3">
        <v>5.0</v>
      </c>
      <c r="K90" s="3">
        <v>4.0</v>
      </c>
      <c r="L90" s="3">
        <v>5.0</v>
      </c>
      <c r="M90" s="3">
        <v>4.0</v>
      </c>
      <c r="N90" s="3">
        <v>3.0</v>
      </c>
      <c r="O90" s="3">
        <v>4.0</v>
      </c>
      <c r="P90" s="3">
        <v>4.0</v>
      </c>
      <c r="Q90" s="3">
        <v>4.0</v>
      </c>
      <c r="R90" s="3">
        <v>4.0</v>
      </c>
      <c r="S90" s="3">
        <v>4.0</v>
      </c>
      <c r="T90" s="3">
        <v>4.0</v>
      </c>
      <c r="U90" s="3">
        <v>4.0</v>
      </c>
      <c r="V90" s="3">
        <v>4.0</v>
      </c>
      <c r="W90" s="3">
        <v>3.0</v>
      </c>
      <c r="X90" s="3">
        <v>4.0</v>
      </c>
      <c r="Y90" s="44">
        <v>1.0</v>
      </c>
      <c r="Z90" s="44">
        <v>3.0</v>
      </c>
      <c r="AA90" s="3">
        <v>5.0</v>
      </c>
      <c r="AB90" s="44">
        <v>1.0</v>
      </c>
      <c r="AC90" s="44">
        <v>3.0</v>
      </c>
      <c r="AD90" s="44">
        <v>3.0</v>
      </c>
      <c r="AE90" s="44">
        <v>1.0</v>
      </c>
      <c r="AF90" s="44">
        <v>1.0</v>
      </c>
      <c r="AG90" s="3">
        <v>6.0</v>
      </c>
      <c r="AH90" s="3">
        <v>2.0</v>
      </c>
      <c r="AI90" s="3">
        <v>3.0</v>
      </c>
      <c r="AJ90" s="3">
        <v>3.0</v>
      </c>
      <c r="AK90" s="3">
        <v>3.0</v>
      </c>
      <c r="AL90" s="44">
        <v>3.0</v>
      </c>
      <c r="AM90" s="3">
        <v>5.0</v>
      </c>
      <c r="AN90" s="3">
        <v>5.0</v>
      </c>
      <c r="AO90" s="3">
        <v>6.0</v>
      </c>
      <c r="AP90" s="3">
        <v>2.0</v>
      </c>
      <c r="AQ90" s="3">
        <v>2.0</v>
      </c>
      <c r="AR90" s="3">
        <v>6.0</v>
      </c>
      <c r="AS90" s="44">
        <v>4.0</v>
      </c>
      <c r="AT90" s="44">
        <v>3.0</v>
      </c>
      <c r="AU90" s="44">
        <v>5.0</v>
      </c>
      <c r="AV90" s="44">
        <v>5.0</v>
      </c>
      <c r="AW90" s="44">
        <v>5.0</v>
      </c>
      <c r="AX90" s="3">
        <v>4.0</v>
      </c>
      <c r="AY90" s="3">
        <v>4.0</v>
      </c>
      <c r="AZ90" s="44">
        <v>4.0</v>
      </c>
      <c r="BA90" s="3">
        <v>5.0</v>
      </c>
      <c r="BB90" s="3">
        <v>5.0</v>
      </c>
      <c r="BC90" s="44">
        <v>5.0</v>
      </c>
      <c r="BD90" s="3">
        <v>5.0</v>
      </c>
      <c r="BE90" s="3">
        <v>4.0</v>
      </c>
      <c r="BF90" s="3">
        <v>5.0</v>
      </c>
      <c r="BG90" s="3">
        <v>5.0</v>
      </c>
      <c r="BH90" s="44">
        <v>4.0</v>
      </c>
      <c r="BI90" s="3">
        <v>4.0</v>
      </c>
      <c r="BJ90" s="44">
        <v>5.0</v>
      </c>
      <c r="BK90" s="3">
        <v>5.0</v>
      </c>
      <c r="BL90" s="3">
        <v>4.0</v>
      </c>
      <c r="BM90" s="3">
        <v>4.0</v>
      </c>
      <c r="BN90" s="3">
        <f t="shared" si="1"/>
        <v>60</v>
      </c>
      <c r="BO90" s="3">
        <f t="shared" si="2"/>
        <v>64</v>
      </c>
      <c r="BP90" s="3">
        <f t="shared" si="3"/>
        <v>94</v>
      </c>
    </row>
    <row r="91">
      <c r="A91" s="3" t="s">
        <v>524</v>
      </c>
      <c r="B91" s="3">
        <v>1.0</v>
      </c>
      <c r="C91" s="3">
        <v>1.0</v>
      </c>
      <c r="D91" s="3">
        <v>2.0</v>
      </c>
      <c r="E91" s="41">
        <v>6.0</v>
      </c>
      <c r="F91" s="3">
        <v>2.0</v>
      </c>
      <c r="G91" s="3">
        <v>3.0</v>
      </c>
      <c r="H91" s="3">
        <v>4.0</v>
      </c>
      <c r="I91" s="3">
        <v>6.0</v>
      </c>
      <c r="J91" s="3">
        <v>5.0</v>
      </c>
      <c r="K91" s="3">
        <v>5.0</v>
      </c>
      <c r="L91" s="3">
        <v>5.0</v>
      </c>
      <c r="M91" s="3">
        <v>5.0</v>
      </c>
      <c r="N91" s="3">
        <v>3.0</v>
      </c>
      <c r="O91" s="3">
        <v>3.0</v>
      </c>
      <c r="P91" s="3">
        <v>3.0</v>
      </c>
      <c r="Q91" s="3">
        <v>4.0</v>
      </c>
      <c r="R91" s="3">
        <v>3.0</v>
      </c>
      <c r="S91" s="3">
        <v>3.0</v>
      </c>
      <c r="T91" s="3">
        <v>4.0</v>
      </c>
      <c r="U91" s="3">
        <v>3.0</v>
      </c>
      <c r="V91" s="3">
        <v>4.0</v>
      </c>
      <c r="W91" s="3">
        <v>3.0</v>
      </c>
      <c r="X91" s="3">
        <v>5.0</v>
      </c>
      <c r="Y91" s="44">
        <v>5.0</v>
      </c>
      <c r="Z91" s="44">
        <v>7.0</v>
      </c>
      <c r="AA91" s="3">
        <v>7.0</v>
      </c>
      <c r="AB91" s="44">
        <v>4.0</v>
      </c>
      <c r="AC91" s="44">
        <v>6.0</v>
      </c>
      <c r="AD91" s="44">
        <v>7.0</v>
      </c>
      <c r="AE91" s="44">
        <v>2.0</v>
      </c>
      <c r="AF91" s="44">
        <v>6.0</v>
      </c>
      <c r="AG91" s="3">
        <v>3.0</v>
      </c>
      <c r="AH91" s="3">
        <v>6.0</v>
      </c>
      <c r="AI91" s="3">
        <v>7.0</v>
      </c>
      <c r="AJ91" s="3">
        <v>7.0</v>
      </c>
      <c r="AK91" s="3">
        <v>7.0</v>
      </c>
      <c r="AL91" s="44">
        <v>5.0</v>
      </c>
      <c r="AM91" s="3">
        <v>7.0</v>
      </c>
      <c r="AN91" s="3">
        <v>7.0</v>
      </c>
      <c r="AO91" s="3">
        <v>7.0</v>
      </c>
      <c r="AP91" s="3">
        <v>7.0</v>
      </c>
      <c r="AQ91" s="3">
        <v>7.0</v>
      </c>
      <c r="AR91" s="3">
        <v>7.0</v>
      </c>
      <c r="AS91" s="44">
        <v>3.0</v>
      </c>
      <c r="AT91" s="44">
        <v>4.0</v>
      </c>
      <c r="AU91" s="44">
        <v>1.0</v>
      </c>
      <c r="AV91" s="44">
        <v>3.0</v>
      </c>
      <c r="AW91" s="44">
        <v>4.0</v>
      </c>
      <c r="AX91" s="3">
        <v>5.0</v>
      </c>
      <c r="AY91" s="3">
        <v>5.0</v>
      </c>
      <c r="AZ91" s="44">
        <v>3.0</v>
      </c>
      <c r="BA91" s="3">
        <v>4.0</v>
      </c>
      <c r="BB91" s="3">
        <v>3.0</v>
      </c>
      <c r="BC91" s="44">
        <v>5.0</v>
      </c>
      <c r="BD91" s="3">
        <v>5.0</v>
      </c>
      <c r="BE91" s="3">
        <v>3.0</v>
      </c>
      <c r="BF91" s="3">
        <v>4.0</v>
      </c>
      <c r="BG91" s="3">
        <v>5.0</v>
      </c>
      <c r="BH91" s="44">
        <v>1.0</v>
      </c>
      <c r="BI91" s="3">
        <v>5.0</v>
      </c>
      <c r="BJ91" s="44">
        <v>1.0</v>
      </c>
      <c r="BK91" s="3">
        <v>3.0</v>
      </c>
      <c r="BL91" s="3">
        <v>4.0</v>
      </c>
      <c r="BM91" s="3">
        <v>5.0</v>
      </c>
      <c r="BN91" s="3">
        <f t="shared" si="1"/>
        <v>58</v>
      </c>
      <c r="BO91" s="3">
        <f t="shared" si="2"/>
        <v>121</v>
      </c>
      <c r="BP91" s="3">
        <f t="shared" si="3"/>
        <v>76</v>
      </c>
    </row>
    <row r="92">
      <c r="A92" s="3" t="s">
        <v>525</v>
      </c>
      <c r="B92" s="3">
        <v>1.0</v>
      </c>
      <c r="C92" s="3">
        <v>16.0</v>
      </c>
      <c r="D92" s="3">
        <v>2.0</v>
      </c>
      <c r="E92" s="41">
        <v>7.0</v>
      </c>
      <c r="F92" s="3">
        <v>2.0</v>
      </c>
      <c r="G92" s="3">
        <v>3.0</v>
      </c>
      <c r="H92" s="3">
        <v>2.0</v>
      </c>
      <c r="I92" s="3">
        <v>2.0</v>
      </c>
      <c r="J92" s="3">
        <v>5.0</v>
      </c>
      <c r="K92" s="3">
        <v>5.0</v>
      </c>
      <c r="L92" s="3">
        <v>5.0</v>
      </c>
      <c r="M92" s="3">
        <v>5.0</v>
      </c>
      <c r="N92" s="3">
        <v>4.0</v>
      </c>
      <c r="O92" s="3">
        <v>4.0</v>
      </c>
      <c r="P92" s="3">
        <v>4.0</v>
      </c>
      <c r="Q92" s="3">
        <v>4.0</v>
      </c>
      <c r="R92" s="3">
        <v>4.0</v>
      </c>
      <c r="S92" s="3">
        <v>4.0</v>
      </c>
      <c r="T92" s="3">
        <v>4.0</v>
      </c>
      <c r="U92" s="3">
        <v>4.0</v>
      </c>
      <c r="V92" s="3">
        <v>4.0</v>
      </c>
      <c r="W92" s="3">
        <v>4.0</v>
      </c>
      <c r="X92" s="3">
        <v>4.0</v>
      </c>
      <c r="Y92" s="44">
        <v>4.0</v>
      </c>
      <c r="Z92" s="44">
        <v>6.0</v>
      </c>
      <c r="AA92" s="3">
        <v>6.0</v>
      </c>
      <c r="AB92" s="44">
        <v>5.0</v>
      </c>
      <c r="AC92" s="44">
        <v>6.0</v>
      </c>
      <c r="AD92" s="44">
        <v>6.0</v>
      </c>
      <c r="AE92" s="44">
        <v>2.0</v>
      </c>
      <c r="AF92" s="44">
        <v>6.0</v>
      </c>
      <c r="AG92" s="3">
        <v>4.0</v>
      </c>
      <c r="AH92" s="3">
        <v>6.0</v>
      </c>
      <c r="AI92" s="3">
        <v>6.0</v>
      </c>
      <c r="AJ92" s="3">
        <v>6.0</v>
      </c>
      <c r="AK92" s="3">
        <v>6.0</v>
      </c>
      <c r="AL92" s="44">
        <v>6.0</v>
      </c>
      <c r="AM92" s="3">
        <v>5.0</v>
      </c>
      <c r="AN92" s="3">
        <v>5.0</v>
      </c>
      <c r="AO92" s="3">
        <v>5.0</v>
      </c>
      <c r="AP92" s="3">
        <v>5.0</v>
      </c>
      <c r="AQ92" s="3">
        <v>5.0</v>
      </c>
      <c r="AR92" s="3">
        <v>5.0</v>
      </c>
      <c r="AS92" s="44">
        <v>3.0</v>
      </c>
      <c r="AT92" s="44">
        <v>3.0</v>
      </c>
      <c r="AU92" s="44">
        <v>2.0</v>
      </c>
      <c r="AV92" s="44">
        <v>3.0</v>
      </c>
      <c r="AW92" s="44">
        <v>3.0</v>
      </c>
      <c r="AX92" s="3">
        <v>3.0</v>
      </c>
      <c r="AY92" s="3">
        <v>3.0</v>
      </c>
      <c r="AZ92" s="44">
        <v>2.0</v>
      </c>
      <c r="BA92" s="3">
        <v>3.0</v>
      </c>
      <c r="BB92" s="3">
        <v>3.0</v>
      </c>
      <c r="BC92" s="44">
        <v>3.0</v>
      </c>
      <c r="BD92" s="3">
        <v>3.0</v>
      </c>
      <c r="BE92" s="3">
        <v>3.0</v>
      </c>
      <c r="BF92" s="3">
        <v>3.0</v>
      </c>
      <c r="BG92" s="3">
        <v>3.0</v>
      </c>
      <c r="BH92" s="44">
        <v>3.0</v>
      </c>
      <c r="BI92" s="3">
        <v>4.0</v>
      </c>
      <c r="BJ92" s="44">
        <v>3.0</v>
      </c>
      <c r="BK92" s="3">
        <v>3.0</v>
      </c>
      <c r="BL92" s="3">
        <v>3.0</v>
      </c>
      <c r="BM92" s="3">
        <v>3.0</v>
      </c>
      <c r="BN92" s="3">
        <f t="shared" si="1"/>
        <v>64</v>
      </c>
      <c r="BO92" s="3">
        <f t="shared" si="2"/>
        <v>105</v>
      </c>
      <c r="BP92" s="3">
        <f t="shared" si="3"/>
        <v>62</v>
      </c>
    </row>
    <row r="93">
      <c r="A93" s="3" t="s">
        <v>526</v>
      </c>
      <c r="B93" s="3">
        <v>2.0</v>
      </c>
      <c r="C93" s="3">
        <v>16.0</v>
      </c>
      <c r="D93" s="3">
        <v>4.0</v>
      </c>
      <c r="E93" s="41">
        <v>11.0</v>
      </c>
      <c r="F93" s="3">
        <v>4.0</v>
      </c>
      <c r="G93" s="3">
        <v>3.0</v>
      </c>
      <c r="H93" s="3">
        <v>5.0</v>
      </c>
      <c r="I93" s="3">
        <v>4.0</v>
      </c>
      <c r="J93" s="3">
        <v>4.0</v>
      </c>
      <c r="K93" s="3">
        <v>5.0</v>
      </c>
      <c r="L93" s="3">
        <v>5.0</v>
      </c>
      <c r="M93" s="3">
        <v>4.0</v>
      </c>
      <c r="N93" s="3">
        <v>4.0</v>
      </c>
      <c r="O93" s="3">
        <v>3.0</v>
      </c>
      <c r="P93" s="3">
        <v>5.0</v>
      </c>
      <c r="Q93" s="3">
        <v>5.0</v>
      </c>
      <c r="R93" s="3">
        <v>4.0</v>
      </c>
      <c r="S93" s="3">
        <v>5.0</v>
      </c>
      <c r="T93" s="3">
        <v>3.0</v>
      </c>
      <c r="U93" s="3">
        <v>2.0</v>
      </c>
      <c r="V93" s="3">
        <v>3.0</v>
      </c>
      <c r="W93" s="3">
        <v>2.0</v>
      </c>
      <c r="X93" s="3">
        <v>2.0</v>
      </c>
      <c r="Y93" s="44">
        <v>2.0</v>
      </c>
      <c r="Z93" s="44">
        <v>4.0</v>
      </c>
      <c r="AA93" s="3">
        <v>3.0</v>
      </c>
      <c r="AB93" s="44">
        <v>3.0</v>
      </c>
      <c r="AC93" s="44">
        <v>4.0</v>
      </c>
      <c r="AD93" s="44">
        <v>5.0</v>
      </c>
      <c r="AE93" s="44">
        <v>1.0</v>
      </c>
      <c r="AF93" s="44">
        <v>3.0</v>
      </c>
      <c r="AG93" s="3">
        <v>2.0</v>
      </c>
      <c r="AH93" s="3">
        <v>3.0</v>
      </c>
      <c r="AI93" s="3">
        <v>2.0</v>
      </c>
      <c r="AJ93" s="3">
        <v>4.0</v>
      </c>
      <c r="AK93" s="3">
        <v>4.0</v>
      </c>
      <c r="AL93" s="44">
        <v>3.0</v>
      </c>
      <c r="AM93" s="3">
        <v>5.0</v>
      </c>
      <c r="AN93" s="3">
        <v>4.0</v>
      </c>
      <c r="AO93" s="3">
        <v>5.0</v>
      </c>
      <c r="AP93" s="3">
        <v>2.0</v>
      </c>
      <c r="AQ93" s="3">
        <v>4.0</v>
      </c>
      <c r="AR93" s="3">
        <v>4.0</v>
      </c>
      <c r="AS93" s="44">
        <v>3.0</v>
      </c>
      <c r="AT93" s="44">
        <v>3.0</v>
      </c>
      <c r="AU93" s="44">
        <v>4.0</v>
      </c>
      <c r="AV93" s="44">
        <v>4.0</v>
      </c>
      <c r="AW93" s="44">
        <v>4.0</v>
      </c>
      <c r="AX93" s="3">
        <v>3.0</v>
      </c>
      <c r="AY93" s="3">
        <v>4.0</v>
      </c>
      <c r="AZ93" s="44">
        <v>2.0</v>
      </c>
      <c r="BA93" s="3">
        <v>5.0</v>
      </c>
      <c r="BB93" s="3">
        <v>4.0</v>
      </c>
      <c r="BC93" s="44">
        <v>4.0</v>
      </c>
      <c r="BD93" s="3">
        <v>5.0</v>
      </c>
      <c r="BE93" s="3">
        <v>3.0</v>
      </c>
      <c r="BF93" s="3">
        <v>3.0</v>
      </c>
      <c r="BG93" s="3">
        <v>4.0</v>
      </c>
      <c r="BH93" s="44">
        <v>2.0</v>
      </c>
      <c r="BI93" s="3">
        <v>4.0</v>
      </c>
      <c r="BJ93" s="44">
        <v>4.0</v>
      </c>
      <c r="BK93" s="3">
        <v>3.0</v>
      </c>
      <c r="BL93" s="3">
        <v>4.0</v>
      </c>
      <c r="BM93" s="3">
        <v>4.0</v>
      </c>
      <c r="BN93" s="3">
        <f t="shared" si="1"/>
        <v>56</v>
      </c>
      <c r="BO93" s="3">
        <f t="shared" si="2"/>
        <v>67</v>
      </c>
      <c r="BP93" s="3">
        <f t="shared" si="3"/>
        <v>76</v>
      </c>
    </row>
    <row r="94">
      <c r="A94" s="3" t="s">
        <v>527</v>
      </c>
      <c r="B94" s="3">
        <v>1.0</v>
      </c>
      <c r="C94" s="3">
        <v>14.0</v>
      </c>
      <c r="D94" s="3">
        <v>1.0</v>
      </c>
      <c r="E94" s="41">
        <v>3.0</v>
      </c>
      <c r="F94" s="3">
        <v>1.0</v>
      </c>
      <c r="G94" s="3">
        <v>2.0</v>
      </c>
      <c r="H94" s="3">
        <v>4.0</v>
      </c>
      <c r="I94" s="3">
        <v>1.0</v>
      </c>
      <c r="J94" s="3">
        <v>5.0</v>
      </c>
      <c r="K94" s="3">
        <v>5.0</v>
      </c>
      <c r="L94" s="3">
        <v>3.0</v>
      </c>
      <c r="M94" s="3">
        <v>3.0</v>
      </c>
      <c r="N94" s="3">
        <v>1.0</v>
      </c>
      <c r="O94" s="3">
        <v>3.0</v>
      </c>
      <c r="P94" s="3">
        <v>2.0</v>
      </c>
      <c r="Q94" s="3">
        <v>3.0</v>
      </c>
      <c r="R94" s="3">
        <v>5.0</v>
      </c>
      <c r="S94" s="3">
        <v>5.0</v>
      </c>
      <c r="T94" s="3">
        <v>5.0</v>
      </c>
      <c r="U94" s="3">
        <v>5.0</v>
      </c>
      <c r="V94" s="3">
        <v>5.0</v>
      </c>
      <c r="W94" s="3">
        <v>3.0</v>
      </c>
      <c r="X94" s="3">
        <v>5.0</v>
      </c>
      <c r="Y94" s="44">
        <v>1.0</v>
      </c>
      <c r="Z94" s="44">
        <v>3.0</v>
      </c>
      <c r="AA94" s="3">
        <v>6.0</v>
      </c>
      <c r="AB94" s="44">
        <v>5.0</v>
      </c>
      <c r="AC94" s="44">
        <v>6.0</v>
      </c>
      <c r="AD94" s="44">
        <v>6.0</v>
      </c>
      <c r="AE94" s="44">
        <v>1.0</v>
      </c>
      <c r="AF94" s="44">
        <v>3.0</v>
      </c>
      <c r="AG94" s="3">
        <v>4.0</v>
      </c>
      <c r="AH94" s="3">
        <v>7.0</v>
      </c>
      <c r="AI94" s="3">
        <v>7.0</v>
      </c>
      <c r="AJ94" s="3">
        <v>7.0</v>
      </c>
      <c r="AK94" s="3">
        <v>7.0</v>
      </c>
      <c r="AL94" s="44">
        <v>4.0</v>
      </c>
      <c r="AM94" s="3">
        <v>7.0</v>
      </c>
      <c r="AN94" s="3">
        <v>4.0</v>
      </c>
      <c r="AO94" s="3">
        <v>5.0</v>
      </c>
      <c r="AP94" s="3">
        <v>4.0</v>
      </c>
      <c r="AQ94" s="3">
        <v>7.0</v>
      </c>
      <c r="AR94" s="3">
        <v>7.0</v>
      </c>
      <c r="AS94" s="44">
        <v>1.0</v>
      </c>
      <c r="AT94" s="44">
        <v>3.0</v>
      </c>
      <c r="AU94" s="44">
        <v>1.0</v>
      </c>
      <c r="AV94" s="44">
        <v>1.0</v>
      </c>
      <c r="AW94" s="44">
        <v>1.0</v>
      </c>
      <c r="AX94" s="3">
        <v>2.0</v>
      </c>
      <c r="AY94" s="3">
        <v>5.0</v>
      </c>
      <c r="AZ94" s="44">
        <v>3.0</v>
      </c>
      <c r="BA94" s="3">
        <v>4.0</v>
      </c>
      <c r="BB94" s="3">
        <v>2.0</v>
      </c>
      <c r="BC94" s="44">
        <v>2.0</v>
      </c>
      <c r="BD94" s="3">
        <v>4.0</v>
      </c>
      <c r="BE94" s="3">
        <v>2.0</v>
      </c>
      <c r="BF94" s="3">
        <v>3.0</v>
      </c>
      <c r="BG94" s="3">
        <v>4.0</v>
      </c>
      <c r="BH94" s="44">
        <v>1.0</v>
      </c>
      <c r="BI94" s="3">
        <v>3.0</v>
      </c>
      <c r="BJ94" s="44">
        <v>1.0</v>
      </c>
      <c r="BK94" s="3">
        <v>2.0</v>
      </c>
      <c r="BL94" s="3">
        <v>3.0</v>
      </c>
      <c r="BM94" s="3">
        <v>1.0</v>
      </c>
      <c r="BN94" s="3">
        <f t="shared" si="1"/>
        <v>58</v>
      </c>
      <c r="BO94" s="3">
        <f t="shared" si="2"/>
        <v>101</v>
      </c>
      <c r="BP94" s="3">
        <f t="shared" si="3"/>
        <v>49</v>
      </c>
    </row>
    <row r="95">
      <c r="A95" s="3" t="s">
        <v>528</v>
      </c>
      <c r="B95" s="3">
        <v>1.0</v>
      </c>
      <c r="C95" s="3">
        <v>13.0</v>
      </c>
      <c r="D95" s="3">
        <v>7.0</v>
      </c>
      <c r="E95" s="41">
        <v>10.0</v>
      </c>
      <c r="F95" s="3">
        <v>1.0</v>
      </c>
      <c r="G95" s="3">
        <v>2.0</v>
      </c>
      <c r="H95" s="3">
        <v>3.0</v>
      </c>
      <c r="I95" s="3">
        <v>2.0</v>
      </c>
      <c r="J95" s="3">
        <v>4.0</v>
      </c>
      <c r="K95" s="3">
        <v>4.0</v>
      </c>
      <c r="L95" s="3">
        <v>4.0</v>
      </c>
      <c r="M95" s="3">
        <v>4.0</v>
      </c>
      <c r="N95" s="3">
        <v>4.0</v>
      </c>
      <c r="O95" s="3">
        <v>4.0</v>
      </c>
      <c r="P95" s="3">
        <v>3.0</v>
      </c>
      <c r="Q95" s="3">
        <v>4.0</v>
      </c>
      <c r="R95" s="3">
        <v>4.0</v>
      </c>
      <c r="S95" s="3">
        <v>4.0</v>
      </c>
      <c r="T95" s="3">
        <v>4.0</v>
      </c>
      <c r="U95" s="3">
        <v>4.0</v>
      </c>
      <c r="V95" s="3">
        <v>4.0</v>
      </c>
      <c r="W95" s="3">
        <v>4.0</v>
      </c>
      <c r="X95" s="3">
        <v>4.0</v>
      </c>
      <c r="Y95" s="44">
        <v>3.0</v>
      </c>
      <c r="Z95" s="44">
        <v>3.0</v>
      </c>
      <c r="AA95" s="3">
        <v>6.0</v>
      </c>
      <c r="AB95" s="44">
        <v>2.0</v>
      </c>
      <c r="AC95" s="44">
        <v>2.0</v>
      </c>
      <c r="AD95" s="44">
        <v>2.0</v>
      </c>
      <c r="AE95" s="44">
        <v>2.0</v>
      </c>
      <c r="AF95" s="44">
        <v>2.0</v>
      </c>
      <c r="AG95" s="3">
        <v>6.0</v>
      </c>
      <c r="AH95" s="3">
        <v>6.0</v>
      </c>
      <c r="AI95" s="3">
        <v>6.0</v>
      </c>
      <c r="AJ95" s="3">
        <v>6.0</v>
      </c>
      <c r="AK95" s="3">
        <v>6.0</v>
      </c>
      <c r="AL95" s="44">
        <v>2.0</v>
      </c>
      <c r="AM95" s="3">
        <v>5.0</v>
      </c>
      <c r="AN95" s="3">
        <v>5.0</v>
      </c>
      <c r="AO95" s="3">
        <v>5.0</v>
      </c>
      <c r="AP95" s="3">
        <v>6.0</v>
      </c>
      <c r="AQ95" s="3">
        <v>6.0</v>
      </c>
      <c r="AR95" s="3">
        <v>6.0</v>
      </c>
      <c r="AS95" s="44">
        <v>2.0</v>
      </c>
      <c r="AT95" s="44">
        <v>2.0</v>
      </c>
      <c r="AU95" s="44">
        <v>2.0</v>
      </c>
      <c r="AV95" s="44">
        <v>2.0</v>
      </c>
      <c r="AW95" s="44">
        <v>2.0</v>
      </c>
      <c r="AX95" s="3">
        <v>4.0</v>
      </c>
      <c r="AY95" s="3">
        <v>4.0</v>
      </c>
      <c r="AZ95" s="44">
        <v>2.0</v>
      </c>
      <c r="BA95" s="3">
        <v>4.0</v>
      </c>
      <c r="BB95" s="3">
        <v>4.0</v>
      </c>
      <c r="BC95" s="44">
        <v>2.0</v>
      </c>
      <c r="BD95" s="3">
        <v>4.0</v>
      </c>
      <c r="BE95" s="3">
        <v>4.0</v>
      </c>
      <c r="BF95" s="3">
        <v>4.0</v>
      </c>
      <c r="BG95" s="3">
        <v>4.0</v>
      </c>
      <c r="BH95" s="44">
        <v>2.0</v>
      </c>
      <c r="BI95" s="3">
        <v>4.0</v>
      </c>
      <c r="BJ95" s="44">
        <v>2.0</v>
      </c>
      <c r="BK95" s="3">
        <v>4.0</v>
      </c>
      <c r="BL95" s="3">
        <v>4.0</v>
      </c>
      <c r="BM95" s="3">
        <v>4.0</v>
      </c>
      <c r="BN95" s="3">
        <f t="shared" si="1"/>
        <v>59</v>
      </c>
      <c r="BO95" s="3">
        <f t="shared" si="2"/>
        <v>87</v>
      </c>
      <c r="BP95" s="3">
        <f t="shared" si="3"/>
        <v>66</v>
      </c>
    </row>
    <row r="96">
      <c r="A96" s="3" t="s">
        <v>529</v>
      </c>
      <c r="B96" s="3">
        <v>1.0</v>
      </c>
      <c r="C96" s="3">
        <v>16.0</v>
      </c>
      <c r="D96" s="3">
        <v>2.0</v>
      </c>
      <c r="E96" s="41">
        <v>5.0</v>
      </c>
      <c r="F96" s="3">
        <v>2.0</v>
      </c>
      <c r="G96" s="3">
        <v>2.0</v>
      </c>
      <c r="H96" s="3">
        <v>5.0</v>
      </c>
      <c r="I96" s="3">
        <v>6.0</v>
      </c>
      <c r="J96" s="3">
        <v>4.0</v>
      </c>
      <c r="K96" s="3">
        <v>4.0</v>
      </c>
      <c r="L96" s="3">
        <v>4.0</v>
      </c>
      <c r="M96" s="3">
        <v>4.0</v>
      </c>
      <c r="N96" s="3">
        <v>3.0</v>
      </c>
      <c r="O96" s="3">
        <v>4.0</v>
      </c>
      <c r="P96" s="3">
        <v>4.0</v>
      </c>
      <c r="Q96" s="3">
        <v>4.0</v>
      </c>
      <c r="R96" s="3">
        <v>4.0</v>
      </c>
      <c r="S96" s="3">
        <v>4.0</v>
      </c>
      <c r="T96" s="3">
        <v>4.0</v>
      </c>
      <c r="U96" s="3">
        <v>4.0</v>
      </c>
      <c r="V96" s="3">
        <v>4.0</v>
      </c>
      <c r="W96" s="3">
        <v>4.0</v>
      </c>
      <c r="X96" s="3">
        <v>4.0</v>
      </c>
      <c r="Y96" s="44">
        <v>1.0</v>
      </c>
      <c r="Z96" s="44">
        <v>4.0</v>
      </c>
      <c r="AA96" s="3">
        <v>2.0</v>
      </c>
      <c r="AB96" s="44">
        <v>2.0</v>
      </c>
      <c r="AC96" s="44">
        <v>5.0</v>
      </c>
      <c r="AD96" s="44">
        <v>2.0</v>
      </c>
      <c r="AE96" s="44">
        <v>2.0</v>
      </c>
      <c r="AF96" s="44">
        <v>2.0</v>
      </c>
      <c r="AG96" s="3">
        <v>5.0</v>
      </c>
      <c r="AH96" s="3">
        <v>1.0</v>
      </c>
      <c r="AI96" s="3">
        <v>4.0</v>
      </c>
      <c r="AJ96" s="3">
        <v>2.0</v>
      </c>
      <c r="AK96" s="3">
        <v>5.0</v>
      </c>
      <c r="AL96" s="44">
        <v>2.0</v>
      </c>
      <c r="AM96" s="3">
        <v>6.0</v>
      </c>
      <c r="AN96" s="3">
        <v>3.0</v>
      </c>
      <c r="AO96" s="3">
        <v>2.0</v>
      </c>
      <c r="AP96" s="3">
        <v>4.0</v>
      </c>
      <c r="AQ96" s="3">
        <v>5.0</v>
      </c>
      <c r="AR96" s="3">
        <v>4.0</v>
      </c>
      <c r="AS96" s="44">
        <v>5.0</v>
      </c>
      <c r="AT96" s="44">
        <v>4.0</v>
      </c>
      <c r="AU96" s="44">
        <v>4.0</v>
      </c>
      <c r="AV96" s="44">
        <v>4.0</v>
      </c>
      <c r="AW96" s="44">
        <v>4.0</v>
      </c>
      <c r="AX96" s="3">
        <v>3.0</v>
      </c>
      <c r="AY96" s="3">
        <v>4.0</v>
      </c>
      <c r="AZ96" s="44">
        <v>4.0</v>
      </c>
      <c r="BA96" s="3">
        <v>5.0</v>
      </c>
      <c r="BB96" s="3">
        <v>5.0</v>
      </c>
      <c r="BC96" s="44">
        <v>4.0</v>
      </c>
      <c r="BD96" s="3">
        <v>5.0</v>
      </c>
      <c r="BE96" s="3">
        <v>5.0</v>
      </c>
      <c r="BF96" s="3">
        <v>5.0</v>
      </c>
      <c r="BG96" s="3">
        <v>5.0</v>
      </c>
      <c r="BH96" s="44">
        <v>4.0</v>
      </c>
      <c r="BI96" s="3">
        <v>5.0</v>
      </c>
      <c r="BJ96" s="44">
        <v>4.0</v>
      </c>
      <c r="BK96" s="3">
        <v>4.0</v>
      </c>
      <c r="BL96" s="3">
        <v>4.0</v>
      </c>
      <c r="BM96" s="3">
        <v>4.0</v>
      </c>
      <c r="BN96" s="3">
        <f t="shared" si="1"/>
        <v>59</v>
      </c>
      <c r="BO96" s="3">
        <f t="shared" si="2"/>
        <v>63</v>
      </c>
      <c r="BP96" s="3">
        <f t="shared" si="3"/>
        <v>91</v>
      </c>
    </row>
    <row r="97">
      <c r="A97" s="3" t="s">
        <v>530</v>
      </c>
      <c r="B97" s="3">
        <v>1.0</v>
      </c>
      <c r="C97" s="3">
        <v>13.0</v>
      </c>
      <c r="D97" s="3">
        <v>2.0</v>
      </c>
      <c r="E97" s="41">
        <v>7.0</v>
      </c>
      <c r="F97" s="3">
        <v>2.0</v>
      </c>
      <c r="G97" s="3">
        <v>3.0</v>
      </c>
      <c r="H97" s="3">
        <v>3.0</v>
      </c>
      <c r="I97" s="3">
        <v>2.0</v>
      </c>
      <c r="J97" s="3">
        <v>5.0</v>
      </c>
      <c r="K97" s="3">
        <v>4.0</v>
      </c>
      <c r="L97" s="3">
        <v>5.0</v>
      </c>
      <c r="M97" s="3">
        <v>4.0</v>
      </c>
      <c r="N97" s="3">
        <v>2.0</v>
      </c>
      <c r="O97" s="3">
        <v>4.0</v>
      </c>
      <c r="P97" s="3">
        <v>4.0</v>
      </c>
      <c r="Q97" s="3">
        <v>3.0</v>
      </c>
      <c r="R97" s="3">
        <v>4.0</v>
      </c>
      <c r="S97" s="3">
        <v>4.0</v>
      </c>
      <c r="T97" s="3">
        <v>4.0</v>
      </c>
      <c r="U97" s="3">
        <v>4.0</v>
      </c>
      <c r="V97" s="3">
        <v>5.0</v>
      </c>
      <c r="W97" s="3">
        <v>4.0</v>
      </c>
      <c r="X97" s="3">
        <v>4.0</v>
      </c>
      <c r="Y97" s="44">
        <v>3.0</v>
      </c>
      <c r="Z97" s="44">
        <v>5.0</v>
      </c>
      <c r="AA97" s="3">
        <v>5.0</v>
      </c>
      <c r="AB97" s="44">
        <v>5.0</v>
      </c>
      <c r="AC97" s="44">
        <v>4.0</v>
      </c>
      <c r="AD97" s="44">
        <v>3.0</v>
      </c>
      <c r="AE97" s="44">
        <v>2.0</v>
      </c>
      <c r="AF97" s="44">
        <v>4.0</v>
      </c>
      <c r="AG97" s="3">
        <v>2.0</v>
      </c>
      <c r="AH97" s="3">
        <v>5.0</v>
      </c>
      <c r="AI97" s="3">
        <v>4.0</v>
      </c>
      <c r="AJ97" s="3">
        <v>5.0</v>
      </c>
      <c r="AK97" s="3">
        <v>3.0</v>
      </c>
      <c r="AL97" s="44">
        <v>3.0</v>
      </c>
      <c r="AM97" s="3">
        <v>5.0</v>
      </c>
      <c r="AN97" s="3">
        <v>4.0</v>
      </c>
      <c r="AO97" s="3">
        <v>3.0</v>
      </c>
      <c r="AP97" s="3">
        <v>3.0</v>
      </c>
      <c r="AQ97" s="3">
        <v>4.0</v>
      </c>
      <c r="AR97" s="3">
        <v>5.0</v>
      </c>
      <c r="AS97" s="44">
        <v>2.0</v>
      </c>
      <c r="AT97" s="44">
        <v>3.0</v>
      </c>
      <c r="AU97" s="44">
        <v>2.0</v>
      </c>
      <c r="AV97" s="44">
        <v>2.0</v>
      </c>
      <c r="AW97" s="44">
        <v>4.0</v>
      </c>
      <c r="AX97" s="3">
        <v>4.0</v>
      </c>
      <c r="AY97" s="3">
        <v>3.0</v>
      </c>
      <c r="AZ97" s="44">
        <v>2.0</v>
      </c>
      <c r="BA97" s="3">
        <v>3.0</v>
      </c>
      <c r="BB97" s="3">
        <v>5.0</v>
      </c>
      <c r="BC97" s="44">
        <v>3.0</v>
      </c>
      <c r="BD97" s="3">
        <v>3.0</v>
      </c>
      <c r="BE97" s="3">
        <v>3.0</v>
      </c>
      <c r="BF97" s="3">
        <v>3.0</v>
      </c>
      <c r="BG97" s="3">
        <v>4.0</v>
      </c>
      <c r="BH97" s="44">
        <v>2.0</v>
      </c>
      <c r="BI97" s="3">
        <v>4.0</v>
      </c>
      <c r="BJ97" s="44">
        <v>2.0</v>
      </c>
      <c r="BK97" s="3">
        <v>3.0</v>
      </c>
      <c r="BL97" s="3">
        <v>4.0</v>
      </c>
      <c r="BM97" s="3">
        <v>3.0</v>
      </c>
      <c r="BN97" s="3">
        <f t="shared" si="1"/>
        <v>60</v>
      </c>
      <c r="BO97" s="3">
        <f t="shared" si="2"/>
        <v>77</v>
      </c>
      <c r="BP97" s="3">
        <f t="shared" si="3"/>
        <v>64</v>
      </c>
    </row>
    <row r="98">
      <c r="A98" s="3" t="s">
        <v>531</v>
      </c>
      <c r="B98" s="3">
        <v>1.0</v>
      </c>
      <c r="C98" s="3">
        <v>16.0</v>
      </c>
      <c r="D98" s="3">
        <v>2.0</v>
      </c>
      <c r="E98" s="41">
        <v>8.0</v>
      </c>
      <c r="F98" s="3">
        <v>1.0</v>
      </c>
      <c r="G98" s="3">
        <v>2.0</v>
      </c>
      <c r="H98" s="3">
        <v>5.0</v>
      </c>
      <c r="I98" s="3">
        <v>1.0</v>
      </c>
      <c r="J98" s="3">
        <v>4.0</v>
      </c>
      <c r="K98" s="3">
        <v>5.0</v>
      </c>
      <c r="L98" s="3">
        <v>5.0</v>
      </c>
      <c r="M98" s="3">
        <v>5.0</v>
      </c>
      <c r="N98" s="3">
        <v>4.0</v>
      </c>
      <c r="O98" s="3">
        <v>5.0</v>
      </c>
      <c r="P98" s="3">
        <v>5.0</v>
      </c>
      <c r="Q98" s="3">
        <v>5.0</v>
      </c>
      <c r="R98" s="3">
        <v>5.0</v>
      </c>
      <c r="S98" s="3">
        <v>5.0</v>
      </c>
      <c r="T98" s="3">
        <v>5.0</v>
      </c>
      <c r="U98" s="3">
        <v>5.0</v>
      </c>
      <c r="V98" s="3">
        <v>5.0</v>
      </c>
      <c r="W98" s="3">
        <v>5.0</v>
      </c>
      <c r="X98" s="3">
        <v>5.0</v>
      </c>
      <c r="Y98" s="44">
        <v>1.0</v>
      </c>
      <c r="Z98" s="44">
        <v>1.0</v>
      </c>
      <c r="AA98" s="3">
        <v>2.0</v>
      </c>
      <c r="AB98" s="44">
        <v>1.0</v>
      </c>
      <c r="AC98" s="44">
        <v>2.0</v>
      </c>
      <c r="AD98" s="44">
        <v>1.0</v>
      </c>
      <c r="AE98" s="44">
        <v>1.0</v>
      </c>
      <c r="AF98" s="44">
        <v>1.0</v>
      </c>
      <c r="AG98" s="3">
        <v>4.0</v>
      </c>
      <c r="AH98" s="3">
        <v>2.0</v>
      </c>
      <c r="AI98" s="3">
        <v>6.0</v>
      </c>
      <c r="AJ98" s="3">
        <v>3.0</v>
      </c>
      <c r="AK98" s="3">
        <v>5.0</v>
      </c>
      <c r="AL98" s="44">
        <v>2.0</v>
      </c>
      <c r="AM98" s="3">
        <v>7.0</v>
      </c>
      <c r="AN98" s="3">
        <v>4.0</v>
      </c>
      <c r="AO98" s="3">
        <v>5.0</v>
      </c>
      <c r="AP98" s="3">
        <v>3.0</v>
      </c>
      <c r="AQ98" s="3">
        <v>2.0</v>
      </c>
      <c r="AR98" s="3">
        <v>2.0</v>
      </c>
      <c r="AS98" s="44">
        <v>3.0</v>
      </c>
      <c r="AT98" s="44">
        <v>2.0</v>
      </c>
      <c r="AU98" s="44">
        <v>3.0</v>
      </c>
      <c r="AV98" s="44">
        <v>2.0</v>
      </c>
      <c r="AW98" s="44">
        <v>3.0</v>
      </c>
      <c r="AX98" s="3">
        <v>4.0</v>
      </c>
      <c r="AY98" s="3">
        <v>3.0</v>
      </c>
      <c r="AZ98" s="44">
        <v>2.0</v>
      </c>
      <c r="BA98" s="3">
        <v>3.0</v>
      </c>
      <c r="BB98" s="3">
        <v>4.0</v>
      </c>
      <c r="BC98" s="44">
        <v>2.0</v>
      </c>
      <c r="BD98" s="3">
        <v>3.0</v>
      </c>
      <c r="BE98" s="3">
        <v>2.0</v>
      </c>
      <c r="BF98" s="3">
        <v>4.0</v>
      </c>
      <c r="BG98" s="3">
        <v>4.0</v>
      </c>
      <c r="BH98" s="44">
        <v>1.0</v>
      </c>
      <c r="BI98" s="3">
        <v>4.0</v>
      </c>
      <c r="BJ98" s="44">
        <v>2.0</v>
      </c>
      <c r="BK98" s="3">
        <v>4.0</v>
      </c>
      <c r="BL98" s="3">
        <v>4.0</v>
      </c>
      <c r="BM98" s="3">
        <v>4.0</v>
      </c>
      <c r="BN98" s="3">
        <f t="shared" si="1"/>
        <v>73</v>
      </c>
      <c r="BO98" s="3">
        <f t="shared" si="2"/>
        <v>55</v>
      </c>
      <c r="BP98" s="3">
        <f t="shared" si="3"/>
        <v>63</v>
      </c>
    </row>
    <row r="99">
      <c r="A99" s="3" t="s">
        <v>532</v>
      </c>
      <c r="B99" s="3">
        <v>1.0</v>
      </c>
      <c r="C99" s="3">
        <v>16.0</v>
      </c>
      <c r="D99" s="3">
        <v>4.0</v>
      </c>
      <c r="E99" s="41">
        <v>9.0</v>
      </c>
      <c r="F99" s="3">
        <v>2.0</v>
      </c>
      <c r="G99" s="3">
        <v>1.0</v>
      </c>
      <c r="H99" s="3">
        <v>5.0</v>
      </c>
      <c r="I99" s="3">
        <v>6.0</v>
      </c>
      <c r="J99" s="3">
        <v>4.0</v>
      </c>
      <c r="K99" s="3">
        <v>4.0</v>
      </c>
      <c r="L99" s="3">
        <v>5.0</v>
      </c>
      <c r="M99" s="3">
        <v>5.0</v>
      </c>
      <c r="N99" s="3">
        <v>3.0</v>
      </c>
      <c r="O99" s="3">
        <v>2.0</v>
      </c>
      <c r="P99" s="3">
        <v>3.0</v>
      </c>
      <c r="Q99" s="3">
        <v>3.0</v>
      </c>
      <c r="R99" s="3">
        <v>4.0</v>
      </c>
      <c r="S99" s="3">
        <v>3.0</v>
      </c>
      <c r="T99" s="3">
        <v>4.0</v>
      </c>
      <c r="U99" s="3">
        <v>2.0</v>
      </c>
      <c r="V99" s="3">
        <v>3.0</v>
      </c>
      <c r="W99" s="3">
        <v>2.0</v>
      </c>
      <c r="X99" s="3">
        <v>4.0</v>
      </c>
      <c r="Y99" s="44">
        <v>6.0</v>
      </c>
      <c r="Z99" s="44">
        <v>6.0</v>
      </c>
      <c r="AA99" s="3">
        <v>5.0</v>
      </c>
      <c r="AB99" s="44">
        <v>4.0</v>
      </c>
      <c r="AC99" s="44">
        <v>3.0</v>
      </c>
      <c r="AD99" s="44">
        <v>5.0</v>
      </c>
      <c r="AE99" s="44">
        <v>2.0</v>
      </c>
      <c r="AF99" s="44">
        <v>4.0</v>
      </c>
      <c r="AG99" s="3">
        <v>5.0</v>
      </c>
      <c r="AH99" s="3">
        <v>5.0</v>
      </c>
      <c r="AI99" s="3">
        <v>6.0</v>
      </c>
      <c r="AJ99" s="3">
        <v>6.0</v>
      </c>
      <c r="AK99" s="3">
        <v>5.0</v>
      </c>
      <c r="AL99" s="44">
        <v>4.0</v>
      </c>
      <c r="AM99" s="3">
        <v>7.0</v>
      </c>
      <c r="AN99" s="3">
        <v>5.0</v>
      </c>
      <c r="AO99" s="3">
        <v>5.0</v>
      </c>
      <c r="AP99" s="3">
        <v>4.0</v>
      </c>
      <c r="AQ99" s="3">
        <v>4.0</v>
      </c>
      <c r="AR99" s="3">
        <v>5.0</v>
      </c>
      <c r="AS99" s="44">
        <v>4.0</v>
      </c>
      <c r="AT99" s="44">
        <v>3.0</v>
      </c>
      <c r="AU99" s="44">
        <v>3.0</v>
      </c>
      <c r="AV99" s="44">
        <v>4.0</v>
      </c>
      <c r="AW99" s="44">
        <v>4.0</v>
      </c>
      <c r="AX99" s="3">
        <v>4.0</v>
      </c>
      <c r="AY99" s="3">
        <v>4.0</v>
      </c>
      <c r="AZ99" s="44">
        <v>3.0</v>
      </c>
      <c r="BA99" s="3">
        <v>2.0</v>
      </c>
      <c r="BB99" s="3">
        <v>3.0</v>
      </c>
      <c r="BC99" s="44">
        <v>4.0</v>
      </c>
      <c r="BD99" s="3">
        <v>4.0</v>
      </c>
      <c r="BE99" s="3">
        <v>4.0</v>
      </c>
      <c r="BF99" s="3">
        <v>4.0</v>
      </c>
      <c r="BG99" s="3">
        <v>5.0</v>
      </c>
      <c r="BH99" s="44">
        <v>3.0</v>
      </c>
      <c r="BI99" s="3">
        <v>3.0</v>
      </c>
      <c r="BJ99" s="44">
        <v>4.0</v>
      </c>
      <c r="BK99" s="3">
        <v>3.0</v>
      </c>
      <c r="BL99" s="3">
        <v>4.0</v>
      </c>
      <c r="BM99" s="3">
        <v>3.0</v>
      </c>
      <c r="BN99" s="3">
        <f t="shared" si="1"/>
        <v>51</v>
      </c>
      <c r="BO99" s="3">
        <f t="shared" si="2"/>
        <v>96</v>
      </c>
      <c r="BP99" s="3">
        <f t="shared" si="3"/>
        <v>75</v>
      </c>
    </row>
    <row r="100">
      <c r="A100" s="3" t="s">
        <v>533</v>
      </c>
      <c r="B100" s="3">
        <v>1.0</v>
      </c>
      <c r="C100" s="3">
        <v>14.0</v>
      </c>
      <c r="D100" s="3">
        <v>2.0</v>
      </c>
      <c r="E100" s="41">
        <v>9.0</v>
      </c>
      <c r="F100" s="3">
        <v>2.0</v>
      </c>
      <c r="G100" s="3">
        <v>2.0</v>
      </c>
      <c r="H100" s="3">
        <v>4.0</v>
      </c>
      <c r="I100" s="3">
        <v>2.0</v>
      </c>
      <c r="J100" s="3">
        <v>5.0</v>
      </c>
      <c r="K100" s="3">
        <v>5.0</v>
      </c>
      <c r="L100" s="3">
        <v>5.0</v>
      </c>
      <c r="M100" s="3">
        <v>5.0</v>
      </c>
      <c r="N100" s="3">
        <v>4.0</v>
      </c>
      <c r="O100" s="3">
        <v>5.0</v>
      </c>
      <c r="P100" s="3">
        <v>5.0</v>
      </c>
      <c r="Q100" s="3">
        <v>4.0</v>
      </c>
      <c r="R100" s="3">
        <v>5.0</v>
      </c>
      <c r="S100" s="3">
        <v>5.0</v>
      </c>
      <c r="T100" s="3">
        <v>5.0</v>
      </c>
      <c r="U100" s="3">
        <v>4.0</v>
      </c>
      <c r="V100" s="3">
        <v>4.0</v>
      </c>
      <c r="W100" s="3">
        <v>4.0</v>
      </c>
      <c r="X100" s="3">
        <v>4.0</v>
      </c>
      <c r="Y100" s="44">
        <v>3.0</v>
      </c>
      <c r="Z100" s="44">
        <v>3.0</v>
      </c>
      <c r="AA100" s="3">
        <v>5.0</v>
      </c>
      <c r="AB100" s="44">
        <v>4.0</v>
      </c>
      <c r="AC100" s="44">
        <v>2.0</v>
      </c>
      <c r="AD100" s="44">
        <v>4.0</v>
      </c>
      <c r="AE100" s="44">
        <v>1.0</v>
      </c>
      <c r="AF100" s="44">
        <v>1.0</v>
      </c>
      <c r="AG100" s="3">
        <v>2.0</v>
      </c>
      <c r="AH100" s="3">
        <v>2.0</v>
      </c>
      <c r="AI100" s="3">
        <v>2.0</v>
      </c>
      <c r="AJ100" s="3">
        <v>2.0</v>
      </c>
      <c r="AK100" s="3">
        <v>2.0</v>
      </c>
      <c r="AL100" s="44">
        <v>2.0</v>
      </c>
      <c r="AM100" s="3">
        <v>6.0</v>
      </c>
      <c r="AN100" s="3">
        <v>4.0</v>
      </c>
      <c r="AO100" s="3">
        <v>3.0</v>
      </c>
      <c r="AP100" s="3">
        <v>4.0</v>
      </c>
      <c r="AQ100" s="3">
        <v>2.0</v>
      </c>
      <c r="AR100" s="3">
        <v>3.0</v>
      </c>
      <c r="AS100" s="44">
        <v>4.0</v>
      </c>
      <c r="AT100" s="44">
        <v>4.0</v>
      </c>
      <c r="AU100" s="44">
        <v>4.0</v>
      </c>
      <c r="AV100" s="44">
        <v>4.0</v>
      </c>
      <c r="AW100" s="44">
        <v>4.0</v>
      </c>
      <c r="AX100" s="3">
        <v>4.0</v>
      </c>
      <c r="AY100" s="3">
        <v>5.0</v>
      </c>
      <c r="AZ100" s="44">
        <v>5.0</v>
      </c>
      <c r="BA100" s="3">
        <v>5.0</v>
      </c>
      <c r="BB100" s="3">
        <v>5.0</v>
      </c>
      <c r="BC100" s="44">
        <v>5.0</v>
      </c>
      <c r="BD100" s="3">
        <v>5.0</v>
      </c>
      <c r="BE100" s="3">
        <v>4.0</v>
      </c>
      <c r="BF100" s="3">
        <v>4.0</v>
      </c>
      <c r="BG100" s="3">
        <v>5.0</v>
      </c>
      <c r="BH100" s="44">
        <v>5.0</v>
      </c>
      <c r="BI100" s="3">
        <v>4.0</v>
      </c>
      <c r="BJ100" s="44">
        <v>5.0</v>
      </c>
      <c r="BK100" s="3">
        <v>4.0</v>
      </c>
      <c r="BL100" s="3">
        <v>4.0</v>
      </c>
      <c r="BM100" s="3">
        <v>5.0</v>
      </c>
      <c r="BN100" s="3">
        <f t="shared" si="1"/>
        <v>69</v>
      </c>
      <c r="BO100" s="3">
        <f t="shared" si="2"/>
        <v>57</v>
      </c>
      <c r="BP100" s="3">
        <f t="shared" si="3"/>
        <v>94</v>
      </c>
    </row>
    <row r="101">
      <c r="A101" s="3" t="s">
        <v>534</v>
      </c>
      <c r="B101" s="3">
        <v>1.0</v>
      </c>
      <c r="C101" s="3">
        <v>13.0</v>
      </c>
      <c r="D101" s="3">
        <v>5.0</v>
      </c>
      <c r="E101" s="41">
        <v>10.0</v>
      </c>
      <c r="F101" s="3">
        <v>2.0</v>
      </c>
      <c r="G101" s="3">
        <v>3.0</v>
      </c>
      <c r="H101" s="3">
        <v>3.0</v>
      </c>
      <c r="I101" s="3">
        <v>4.0</v>
      </c>
      <c r="J101" s="3">
        <v>4.0</v>
      </c>
      <c r="K101" s="3">
        <v>2.0</v>
      </c>
      <c r="L101" s="3">
        <v>4.0</v>
      </c>
      <c r="M101" s="3">
        <v>4.0</v>
      </c>
      <c r="N101" s="3">
        <v>2.0</v>
      </c>
      <c r="O101" s="3">
        <v>4.0</v>
      </c>
      <c r="P101" s="3">
        <v>3.0</v>
      </c>
      <c r="Q101" s="3">
        <v>3.0</v>
      </c>
      <c r="R101" s="3">
        <v>4.0</v>
      </c>
      <c r="S101" s="3">
        <v>4.0</v>
      </c>
      <c r="T101" s="3">
        <v>3.0</v>
      </c>
      <c r="U101" s="3">
        <v>2.0</v>
      </c>
      <c r="V101" s="3">
        <v>4.0</v>
      </c>
      <c r="W101" s="3">
        <v>3.0</v>
      </c>
      <c r="X101" s="3">
        <v>4.0</v>
      </c>
      <c r="Y101" s="44">
        <v>2.0</v>
      </c>
      <c r="Z101" s="44">
        <v>2.0</v>
      </c>
      <c r="AA101" s="3">
        <v>2.0</v>
      </c>
      <c r="AB101" s="44">
        <v>2.0</v>
      </c>
      <c r="AC101" s="44">
        <v>2.0</v>
      </c>
      <c r="AD101" s="44">
        <v>2.0</v>
      </c>
      <c r="AE101" s="44">
        <v>2.0</v>
      </c>
      <c r="AF101" s="44">
        <v>2.0</v>
      </c>
      <c r="AG101" s="3">
        <v>2.0</v>
      </c>
      <c r="AH101" s="3">
        <v>2.0</v>
      </c>
      <c r="AI101" s="3">
        <v>2.0</v>
      </c>
      <c r="AJ101" s="3">
        <v>2.0</v>
      </c>
      <c r="AK101" s="3">
        <v>4.0</v>
      </c>
      <c r="AL101" s="44">
        <v>4.0</v>
      </c>
      <c r="AM101" s="3">
        <v>5.0</v>
      </c>
      <c r="AN101" s="3">
        <v>4.0</v>
      </c>
      <c r="AO101" s="3">
        <v>2.0</v>
      </c>
      <c r="AP101" s="3">
        <v>4.0</v>
      </c>
      <c r="AQ101" s="3">
        <v>2.0</v>
      </c>
      <c r="AR101" s="3">
        <v>5.0</v>
      </c>
      <c r="AS101" s="44">
        <v>3.0</v>
      </c>
      <c r="AT101" s="44">
        <v>4.0</v>
      </c>
      <c r="AU101" s="44">
        <v>4.0</v>
      </c>
      <c r="AV101" s="44">
        <v>4.0</v>
      </c>
      <c r="AW101" s="44">
        <v>4.0</v>
      </c>
      <c r="AX101" s="3">
        <v>4.0</v>
      </c>
      <c r="AY101" s="3">
        <v>4.0</v>
      </c>
      <c r="AZ101" s="44">
        <v>4.0</v>
      </c>
      <c r="BA101" s="3">
        <v>5.0</v>
      </c>
      <c r="BB101" s="3">
        <v>5.0</v>
      </c>
      <c r="BC101" s="44">
        <v>5.0</v>
      </c>
      <c r="BD101" s="3">
        <v>3.0</v>
      </c>
      <c r="BE101" s="3">
        <v>4.0</v>
      </c>
      <c r="BF101" s="3">
        <v>4.0</v>
      </c>
      <c r="BG101" s="3">
        <v>3.0</v>
      </c>
      <c r="BH101" s="44">
        <v>4.0</v>
      </c>
      <c r="BI101" s="3">
        <v>4.0</v>
      </c>
      <c r="BJ101" s="44">
        <v>4.0</v>
      </c>
      <c r="BK101" s="3">
        <v>2.0</v>
      </c>
      <c r="BL101" s="3">
        <v>4.0</v>
      </c>
      <c r="BM101" s="3">
        <v>3.0</v>
      </c>
      <c r="BN101" s="3">
        <f t="shared" si="1"/>
        <v>50</v>
      </c>
      <c r="BO101" s="3">
        <f t="shared" si="2"/>
        <v>54</v>
      </c>
      <c r="BP101" s="3">
        <f t="shared" si="3"/>
        <v>81</v>
      </c>
    </row>
    <row r="102">
      <c r="A102" s="3" t="s">
        <v>535</v>
      </c>
      <c r="B102" s="3">
        <v>1.0</v>
      </c>
      <c r="C102" s="3">
        <v>13.0</v>
      </c>
      <c r="D102" s="3">
        <v>4.0</v>
      </c>
      <c r="E102" s="41">
        <v>6.0</v>
      </c>
      <c r="F102" s="3">
        <v>3.0</v>
      </c>
      <c r="G102" s="3">
        <v>1.0</v>
      </c>
      <c r="H102" s="3">
        <v>3.0</v>
      </c>
      <c r="I102" s="3">
        <v>4.0</v>
      </c>
      <c r="J102" s="3">
        <v>4.0</v>
      </c>
      <c r="K102" s="3">
        <v>4.0</v>
      </c>
      <c r="L102" s="3">
        <v>4.0</v>
      </c>
      <c r="M102" s="3">
        <v>4.0</v>
      </c>
      <c r="N102" s="3">
        <v>4.0</v>
      </c>
      <c r="O102" s="3">
        <v>3.0</v>
      </c>
      <c r="P102" s="3">
        <v>4.0</v>
      </c>
      <c r="Q102" s="3">
        <v>3.0</v>
      </c>
      <c r="R102" s="3">
        <v>4.0</v>
      </c>
      <c r="S102" s="3">
        <v>4.0</v>
      </c>
      <c r="T102" s="3">
        <v>4.0</v>
      </c>
      <c r="U102" s="3">
        <v>4.0</v>
      </c>
      <c r="V102" s="3">
        <v>3.0</v>
      </c>
      <c r="W102" s="3">
        <v>3.0</v>
      </c>
      <c r="X102" s="3">
        <v>4.0</v>
      </c>
      <c r="Y102" s="44">
        <v>2.0</v>
      </c>
      <c r="Z102" s="44">
        <v>3.0</v>
      </c>
      <c r="AA102" s="3">
        <v>5.0</v>
      </c>
      <c r="AB102" s="44">
        <v>3.0</v>
      </c>
      <c r="AC102" s="44">
        <v>3.0</v>
      </c>
      <c r="AD102" s="44">
        <v>3.0</v>
      </c>
      <c r="AE102" s="44">
        <v>1.0</v>
      </c>
      <c r="AF102" s="44">
        <v>1.0</v>
      </c>
      <c r="AG102" s="3">
        <v>4.0</v>
      </c>
      <c r="AH102" s="3">
        <v>2.0</v>
      </c>
      <c r="AI102" s="3">
        <v>1.0</v>
      </c>
      <c r="AJ102" s="3">
        <v>4.0</v>
      </c>
      <c r="AK102" s="3">
        <v>4.0</v>
      </c>
      <c r="AL102" s="44">
        <v>4.0</v>
      </c>
      <c r="AM102" s="3">
        <v>4.0</v>
      </c>
      <c r="AN102" s="3">
        <v>4.0</v>
      </c>
      <c r="AO102" s="3">
        <v>4.0</v>
      </c>
      <c r="AP102" s="3">
        <v>4.0</v>
      </c>
      <c r="AQ102" s="3">
        <v>2.0</v>
      </c>
      <c r="AR102" s="3">
        <v>2.0</v>
      </c>
      <c r="AS102" s="44">
        <v>2.0</v>
      </c>
      <c r="AT102" s="44">
        <v>3.0</v>
      </c>
      <c r="AU102" s="44">
        <v>3.0</v>
      </c>
      <c r="AV102" s="44">
        <v>2.0</v>
      </c>
      <c r="AW102" s="44">
        <v>5.0</v>
      </c>
      <c r="AX102" s="3">
        <v>2.0</v>
      </c>
      <c r="AY102" s="3">
        <v>3.0</v>
      </c>
      <c r="AZ102" s="44">
        <v>3.0</v>
      </c>
      <c r="BA102" s="3">
        <v>3.0</v>
      </c>
      <c r="BB102" s="3">
        <v>3.0</v>
      </c>
      <c r="BC102" s="44">
        <v>3.0</v>
      </c>
      <c r="BD102" s="3">
        <v>2.0</v>
      </c>
      <c r="BE102" s="3">
        <v>2.0</v>
      </c>
      <c r="BF102" s="3">
        <v>2.0</v>
      </c>
      <c r="BG102" s="3">
        <v>4.0</v>
      </c>
      <c r="BH102" s="44">
        <v>3.0</v>
      </c>
      <c r="BI102" s="3">
        <v>3.0</v>
      </c>
      <c r="BJ102" s="44">
        <v>3.0</v>
      </c>
      <c r="BK102" s="3">
        <v>4.0</v>
      </c>
      <c r="BL102" s="3">
        <v>4.0</v>
      </c>
      <c r="BM102" s="3">
        <v>3.0</v>
      </c>
      <c r="BN102" s="3">
        <f t="shared" si="1"/>
        <v>56</v>
      </c>
      <c r="BO102" s="3">
        <f t="shared" si="2"/>
        <v>60</v>
      </c>
      <c r="BP102" s="3">
        <f t="shared" si="3"/>
        <v>62</v>
      </c>
    </row>
    <row r="103">
      <c r="A103" s="3" t="s">
        <v>536</v>
      </c>
      <c r="B103" s="3">
        <v>1.0</v>
      </c>
      <c r="C103" s="3">
        <v>13.0</v>
      </c>
      <c r="D103" s="3">
        <v>7.0</v>
      </c>
      <c r="E103" s="41">
        <v>4.0</v>
      </c>
      <c r="F103" s="3">
        <v>1.0</v>
      </c>
      <c r="G103" s="3">
        <v>3.0</v>
      </c>
      <c r="H103" s="3">
        <v>5.0</v>
      </c>
      <c r="I103" s="3">
        <v>2.0</v>
      </c>
      <c r="J103" s="3">
        <v>5.0</v>
      </c>
      <c r="K103" s="3">
        <v>5.0</v>
      </c>
      <c r="L103" s="3">
        <v>5.0</v>
      </c>
      <c r="M103" s="3">
        <v>5.0</v>
      </c>
      <c r="N103" s="3">
        <v>5.0</v>
      </c>
      <c r="O103" s="3">
        <v>5.0</v>
      </c>
      <c r="P103" s="3">
        <v>5.0</v>
      </c>
      <c r="Q103" s="3">
        <v>5.0</v>
      </c>
      <c r="R103" s="3">
        <v>5.0</v>
      </c>
      <c r="S103" s="3">
        <v>5.0</v>
      </c>
      <c r="T103" s="3">
        <v>5.0</v>
      </c>
      <c r="U103" s="3">
        <v>5.0</v>
      </c>
      <c r="V103" s="3">
        <v>5.0</v>
      </c>
      <c r="W103" s="3">
        <v>5.0</v>
      </c>
      <c r="X103" s="3">
        <v>5.0</v>
      </c>
      <c r="Y103" s="44">
        <v>4.0</v>
      </c>
      <c r="Z103" s="44">
        <v>3.0</v>
      </c>
      <c r="AA103" s="3">
        <v>5.0</v>
      </c>
      <c r="AB103" s="44">
        <v>3.0</v>
      </c>
      <c r="AC103" s="44">
        <v>5.0</v>
      </c>
      <c r="AD103" s="44">
        <v>5.0</v>
      </c>
      <c r="AE103" s="44">
        <v>1.0</v>
      </c>
      <c r="AF103" s="44">
        <v>4.0</v>
      </c>
      <c r="AG103" s="3">
        <v>4.0</v>
      </c>
      <c r="AH103" s="3">
        <v>4.0</v>
      </c>
      <c r="AI103" s="3">
        <v>5.0</v>
      </c>
      <c r="AJ103" s="3">
        <v>4.0</v>
      </c>
      <c r="AK103" s="3">
        <v>5.0</v>
      </c>
      <c r="AL103" s="44">
        <v>6.0</v>
      </c>
      <c r="AM103" s="3">
        <v>7.0</v>
      </c>
      <c r="AN103" s="3">
        <v>7.0</v>
      </c>
      <c r="AO103" s="3">
        <v>7.0</v>
      </c>
      <c r="AP103" s="3">
        <v>4.0</v>
      </c>
      <c r="AQ103" s="3">
        <v>4.0</v>
      </c>
      <c r="AR103" s="3">
        <v>6.0</v>
      </c>
      <c r="AS103" s="44">
        <v>3.0</v>
      </c>
      <c r="AT103" s="44">
        <v>4.0</v>
      </c>
      <c r="AU103" s="44">
        <v>3.0</v>
      </c>
      <c r="AV103" s="44">
        <v>4.0</v>
      </c>
      <c r="AW103" s="44">
        <v>5.0</v>
      </c>
      <c r="AX103" s="3">
        <v>4.0</v>
      </c>
      <c r="AY103" s="3">
        <v>4.0</v>
      </c>
      <c r="AZ103" s="44">
        <v>2.0</v>
      </c>
      <c r="BA103" s="3">
        <v>5.0</v>
      </c>
      <c r="BB103" s="3">
        <v>5.0</v>
      </c>
      <c r="BC103" s="44">
        <v>3.0</v>
      </c>
      <c r="BD103" s="3">
        <v>5.0</v>
      </c>
      <c r="BE103" s="3">
        <v>4.0</v>
      </c>
      <c r="BF103" s="3">
        <v>5.0</v>
      </c>
      <c r="BG103" s="3">
        <v>5.0</v>
      </c>
      <c r="BH103" s="44">
        <v>3.0</v>
      </c>
      <c r="BI103" s="3">
        <v>4.0</v>
      </c>
      <c r="BJ103" s="44">
        <v>3.0</v>
      </c>
      <c r="BK103" s="3">
        <v>5.0</v>
      </c>
      <c r="BL103" s="3">
        <v>5.0</v>
      </c>
      <c r="BM103" s="3">
        <v>5.0</v>
      </c>
      <c r="BN103" s="3">
        <f t="shared" si="1"/>
        <v>75</v>
      </c>
      <c r="BO103" s="3">
        <f t="shared" si="2"/>
        <v>93</v>
      </c>
      <c r="BP103" s="3">
        <f t="shared" si="3"/>
        <v>86</v>
      </c>
    </row>
    <row r="104">
      <c r="A104" s="3" t="s">
        <v>537</v>
      </c>
      <c r="B104" s="3">
        <v>1.0</v>
      </c>
      <c r="C104" s="3">
        <v>11.0</v>
      </c>
      <c r="D104" s="3">
        <v>4.0</v>
      </c>
      <c r="E104" s="41">
        <v>11.0</v>
      </c>
      <c r="F104" s="3">
        <v>5.0</v>
      </c>
      <c r="G104" s="3">
        <v>1.0</v>
      </c>
      <c r="H104" s="3">
        <v>5.0</v>
      </c>
      <c r="I104" s="3">
        <v>3.0</v>
      </c>
      <c r="J104" s="3">
        <v>5.0</v>
      </c>
      <c r="K104" s="3">
        <v>5.0</v>
      </c>
      <c r="L104" s="3">
        <v>5.0</v>
      </c>
      <c r="M104" s="3">
        <v>3.0</v>
      </c>
      <c r="N104" s="3">
        <v>2.0</v>
      </c>
      <c r="O104" s="3">
        <v>4.0</v>
      </c>
      <c r="P104" s="3">
        <v>5.0</v>
      </c>
      <c r="Q104" s="3">
        <v>3.0</v>
      </c>
      <c r="R104" s="3">
        <v>5.0</v>
      </c>
      <c r="S104" s="3">
        <v>4.0</v>
      </c>
      <c r="T104" s="3">
        <v>4.0</v>
      </c>
      <c r="U104" s="3">
        <v>4.0</v>
      </c>
      <c r="V104" s="3">
        <v>5.0</v>
      </c>
      <c r="W104" s="3">
        <v>4.0</v>
      </c>
      <c r="X104" s="3">
        <v>5.0</v>
      </c>
      <c r="Y104" s="44">
        <v>1.0</v>
      </c>
      <c r="Z104" s="44">
        <v>5.0</v>
      </c>
      <c r="AA104" s="3">
        <v>3.0</v>
      </c>
      <c r="AB104" s="44">
        <v>2.0</v>
      </c>
      <c r="AC104" s="44">
        <v>6.0</v>
      </c>
      <c r="AD104" s="44">
        <v>2.0</v>
      </c>
      <c r="AE104" s="44">
        <v>1.0</v>
      </c>
      <c r="AF104" s="44">
        <v>2.0</v>
      </c>
      <c r="AG104" s="3">
        <v>1.0</v>
      </c>
      <c r="AH104" s="3">
        <v>3.0</v>
      </c>
      <c r="AI104" s="3">
        <v>4.0</v>
      </c>
      <c r="AJ104" s="3">
        <v>3.0</v>
      </c>
      <c r="AK104" s="3">
        <v>6.0</v>
      </c>
      <c r="AL104" s="44">
        <v>6.0</v>
      </c>
      <c r="AM104" s="3">
        <v>7.0</v>
      </c>
      <c r="AN104" s="3">
        <v>1.0</v>
      </c>
      <c r="AO104" s="3">
        <v>6.0</v>
      </c>
      <c r="AP104" s="3">
        <v>1.0</v>
      </c>
      <c r="AQ104" s="3">
        <v>2.0</v>
      </c>
      <c r="AR104" s="3">
        <v>7.0</v>
      </c>
      <c r="AS104" s="44">
        <v>5.0</v>
      </c>
      <c r="AT104" s="44">
        <v>2.0</v>
      </c>
      <c r="AU104" s="44">
        <v>2.0</v>
      </c>
      <c r="AV104" s="44">
        <v>4.0</v>
      </c>
      <c r="AW104" s="44">
        <v>3.0</v>
      </c>
      <c r="AX104" s="3">
        <v>4.0</v>
      </c>
      <c r="AY104" s="3">
        <v>4.0</v>
      </c>
      <c r="AZ104" s="44">
        <v>4.0</v>
      </c>
      <c r="BA104" s="3">
        <v>1.0</v>
      </c>
      <c r="BB104" s="3">
        <v>5.0</v>
      </c>
      <c r="BC104" s="44">
        <v>4.0</v>
      </c>
      <c r="BD104" s="3">
        <v>4.0</v>
      </c>
      <c r="BE104" s="3">
        <v>4.0</v>
      </c>
      <c r="BF104" s="3">
        <v>4.0</v>
      </c>
      <c r="BG104" s="3">
        <v>5.0</v>
      </c>
      <c r="BH104" s="44">
        <v>4.0</v>
      </c>
      <c r="BI104" s="3">
        <v>4.0</v>
      </c>
      <c r="BJ104" s="44">
        <v>4.0</v>
      </c>
      <c r="BK104" s="3">
        <v>4.0</v>
      </c>
      <c r="BL104" s="3">
        <v>4.0</v>
      </c>
      <c r="BM104" s="3">
        <v>4.0</v>
      </c>
      <c r="BN104" s="3">
        <f t="shared" si="1"/>
        <v>63</v>
      </c>
      <c r="BO104" s="3">
        <f t="shared" si="2"/>
        <v>69</v>
      </c>
      <c r="BP104" s="3">
        <f t="shared" si="3"/>
        <v>79</v>
      </c>
    </row>
    <row r="105">
      <c r="A105" s="3" t="s">
        <v>538</v>
      </c>
      <c r="B105" s="3">
        <v>1.0</v>
      </c>
      <c r="C105" s="3">
        <v>14.0</v>
      </c>
      <c r="D105" s="3">
        <v>1.0</v>
      </c>
      <c r="E105" s="41">
        <v>2.0</v>
      </c>
      <c r="F105" s="3">
        <v>1.0</v>
      </c>
      <c r="G105" s="3">
        <v>2.0</v>
      </c>
      <c r="H105" s="3">
        <v>4.0</v>
      </c>
      <c r="I105" s="3">
        <v>4.0</v>
      </c>
      <c r="J105" s="3">
        <v>4.0</v>
      </c>
      <c r="K105" s="3">
        <v>4.0</v>
      </c>
      <c r="L105" s="3">
        <v>4.0</v>
      </c>
      <c r="M105" s="3">
        <v>4.0</v>
      </c>
      <c r="N105" s="3">
        <v>2.0</v>
      </c>
      <c r="O105" s="3">
        <v>5.0</v>
      </c>
      <c r="P105" s="3">
        <v>4.0</v>
      </c>
      <c r="Q105" s="3">
        <v>5.0</v>
      </c>
      <c r="R105" s="3">
        <v>5.0</v>
      </c>
      <c r="S105" s="3">
        <v>4.0</v>
      </c>
      <c r="T105" s="3">
        <v>4.0</v>
      </c>
      <c r="U105" s="3">
        <v>3.0</v>
      </c>
      <c r="V105" s="3">
        <v>4.0</v>
      </c>
      <c r="W105" s="3">
        <v>4.0</v>
      </c>
      <c r="X105" s="3">
        <v>4.0</v>
      </c>
      <c r="Y105" s="44">
        <v>3.0</v>
      </c>
      <c r="Z105" s="44">
        <v>2.0</v>
      </c>
      <c r="AA105" s="3">
        <v>4.0</v>
      </c>
      <c r="AB105" s="44">
        <v>3.0</v>
      </c>
      <c r="AC105" s="44">
        <v>4.0</v>
      </c>
      <c r="AD105" s="44">
        <v>3.0</v>
      </c>
      <c r="AE105" s="44">
        <v>1.0</v>
      </c>
      <c r="AF105" s="44">
        <v>3.0</v>
      </c>
      <c r="AG105" s="3">
        <v>3.0</v>
      </c>
      <c r="AH105" s="3">
        <v>2.0</v>
      </c>
      <c r="AI105" s="3">
        <v>4.0</v>
      </c>
      <c r="AJ105" s="3">
        <v>2.0</v>
      </c>
      <c r="AK105" s="3">
        <v>5.0</v>
      </c>
      <c r="AL105" s="44">
        <v>4.0</v>
      </c>
      <c r="AM105" s="3">
        <v>5.0</v>
      </c>
      <c r="AN105" s="3">
        <v>4.0</v>
      </c>
      <c r="AO105" s="3">
        <v>4.0</v>
      </c>
      <c r="AP105" s="3">
        <v>5.0</v>
      </c>
      <c r="AQ105" s="3">
        <v>5.0</v>
      </c>
      <c r="AR105" s="3">
        <v>6.0</v>
      </c>
      <c r="AS105" s="44">
        <v>3.0</v>
      </c>
      <c r="AT105" s="44">
        <v>2.0</v>
      </c>
      <c r="AU105" s="44">
        <v>2.0</v>
      </c>
      <c r="AV105" s="44">
        <v>2.0</v>
      </c>
      <c r="AW105" s="44">
        <v>5.0</v>
      </c>
      <c r="AX105" s="3">
        <v>4.0</v>
      </c>
      <c r="AY105" s="3">
        <v>4.0</v>
      </c>
      <c r="AZ105" s="44">
        <v>2.0</v>
      </c>
      <c r="BA105" s="3">
        <v>4.0</v>
      </c>
      <c r="BB105" s="3">
        <v>4.0</v>
      </c>
      <c r="BC105" s="44">
        <v>4.0</v>
      </c>
      <c r="BD105" s="3">
        <v>4.0</v>
      </c>
      <c r="BE105" s="3">
        <v>4.0</v>
      </c>
      <c r="BF105" s="3">
        <v>4.0</v>
      </c>
      <c r="BG105" s="3">
        <v>4.0</v>
      </c>
      <c r="BH105" s="44">
        <v>3.0</v>
      </c>
      <c r="BI105" s="3">
        <v>4.0</v>
      </c>
      <c r="BJ105" s="44">
        <v>3.0</v>
      </c>
      <c r="BK105" s="3">
        <v>4.0</v>
      </c>
      <c r="BL105" s="3">
        <v>4.0</v>
      </c>
      <c r="BM105" s="3">
        <v>3.0</v>
      </c>
      <c r="BN105" s="3">
        <f t="shared" si="1"/>
        <v>60</v>
      </c>
      <c r="BO105" s="3">
        <f t="shared" si="2"/>
        <v>72</v>
      </c>
      <c r="BP105" s="3">
        <f t="shared" si="3"/>
        <v>73</v>
      </c>
    </row>
    <row r="106">
      <c r="A106" s="3" t="s">
        <v>539</v>
      </c>
      <c r="B106" s="3">
        <v>1.0</v>
      </c>
      <c r="C106" s="3">
        <v>16.0</v>
      </c>
      <c r="D106" s="3">
        <v>5.0</v>
      </c>
      <c r="E106" s="41">
        <v>7.0</v>
      </c>
      <c r="F106" s="3">
        <v>3.0</v>
      </c>
      <c r="G106" s="3">
        <v>1.0</v>
      </c>
      <c r="H106" s="3">
        <v>4.0</v>
      </c>
      <c r="I106" s="3">
        <v>3.0</v>
      </c>
      <c r="J106" s="3">
        <v>4.0</v>
      </c>
      <c r="K106" s="3">
        <v>3.0</v>
      </c>
      <c r="L106" s="3">
        <v>3.0</v>
      </c>
      <c r="M106" s="3">
        <v>3.0</v>
      </c>
      <c r="N106" s="3">
        <v>2.0</v>
      </c>
      <c r="O106" s="3">
        <v>2.0</v>
      </c>
      <c r="P106" s="3">
        <v>3.0</v>
      </c>
      <c r="Q106" s="3">
        <v>2.0</v>
      </c>
      <c r="R106" s="3">
        <v>2.0</v>
      </c>
      <c r="S106" s="3">
        <v>2.0</v>
      </c>
      <c r="T106" s="3">
        <v>3.0</v>
      </c>
      <c r="U106" s="3">
        <v>2.0</v>
      </c>
      <c r="V106" s="3">
        <v>3.0</v>
      </c>
      <c r="W106" s="3">
        <v>2.0</v>
      </c>
      <c r="X106" s="3">
        <v>2.0</v>
      </c>
      <c r="Y106" s="44">
        <v>3.0</v>
      </c>
      <c r="Z106" s="44">
        <v>4.0</v>
      </c>
      <c r="AA106" s="3">
        <v>2.0</v>
      </c>
      <c r="AB106" s="44">
        <v>4.0</v>
      </c>
      <c r="AC106" s="44">
        <v>5.0</v>
      </c>
      <c r="AD106" s="44">
        <v>4.0</v>
      </c>
      <c r="AE106" s="44">
        <v>1.0</v>
      </c>
      <c r="AF106" s="44">
        <v>4.0</v>
      </c>
      <c r="AG106" s="3">
        <v>3.0</v>
      </c>
      <c r="AH106" s="3">
        <v>4.0</v>
      </c>
      <c r="AI106" s="3">
        <v>5.0</v>
      </c>
      <c r="AJ106" s="3">
        <v>5.0</v>
      </c>
      <c r="AK106" s="3">
        <v>5.0</v>
      </c>
      <c r="AL106" s="44">
        <v>4.0</v>
      </c>
      <c r="AM106" s="3">
        <v>6.0</v>
      </c>
      <c r="AN106" s="3">
        <v>4.0</v>
      </c>
      <c r="AO106" s="3">
        <v>4.0</v>
      </c>
      <c r="AP106" s="3">
        <v>5.0</v>
      </c>
      <c r="AQ106" s="3">
        <v>5.0</v>
      </c>
      <c r="AR106" s="3">
        <v>6.0</v>
      </c>
      <c r="AS106" s="44">
        <v>4.0</v>
      </c>
      <c r="AT106" s="44">
        <v>2.0</v>
      </c>
      <c r="AU106" s="44">
        <v>3.0</v>
      </c>
      <c r="AV106" s="44">
        <v>4.0</v>
      </c>
      <c r="AW106" s="44">
        <v>2.0</v>
      </c>
      <c r="AX106" s="3">
        <v>3.0</v>
      </c>
      <c r="AY106" s="3">
        <v>4.0</v>
      </c>
      <c r="AZ106" s="44">
        <v>3.0</v>
      </c>
      <c r="BA106" s="3">
        <v>4.0</v>
      </c>
      <c r="BB106" s="3">
        <v>5.0</v>
      </c>
      <c r="BC106" s="44">
        <v>3.0</v>
      </c>
      <c r="BD106" s="3">
        <v>2.0</v>
      </c>
      <c r="BE106" s="3">
        <v>4.0</v>
      </c>
      <c r="BF106" s="3">
        <v>5.0</v>
      </c>
      <c r="BG106" s="3">
        <v>5.0</v>
      </c>
      <c r="BH106" s="44">
        <v>2.0</v>
      </c>
      <c r="BI106" s="3">
        <v>3.0</v>
      </c>
      <c r="BJ106" s="44">
        <v>3.0</v>
      </c>
      <c r="BK106" s="3">
        <v>3.0</v>
      </c>
      <c r="BL106" s="3">
        <v>4.0</v>
      </c>
      <c r="BM106" s="3">
        <v>4.0</v>
      </c>
      <c r="BN106" s="3">
        <f t="shared" si="1"/>
        <v>38</v>
      </c>
      <c r="BO106" s="3">
        <f t="shared" si="2"/>
        <v>83</v>
      </c>
      <c r="BP106" s="3">
        <f t="shared" si="3"/>
        <v>72</v>
      </c>
    </row>
    <row r="107">
      <c r="A107" s="3" t="s">
        <v>540</v>
      </c>
      <c r="B107" s="3">
        <v>1.0</v>
      </c>
      <c r="C107" s="3">
        <v>25.0</v>
      </c>
      <c r="D107" s="3">
        <v>2.0</v>
      </c>
      <c r="E107" s="41">
        <v>3.0</v>
      </c>
      <c r="F107" s="3">
        <v>1.0</v>
      </c>
      <c r="G107" s="3">
        <v>1.0</v>
      </c>
      <c r="H107" s="3">
        <v>3.0</v>
      </c>
      <c r="I107" s="3">
        <v>5.0</v>
      </c>
      <c r="J107" s="3">
        <v>5.0</v>
      </c>
      <c r="K107" s="3">
        <v>5.0</v>
      </c>
      <c r="L107" s="3">
        <v>5.0</v>
      </c>
      <c r="M107" s="3">
        <v>3.0</v>
      </c>
      <c r="N107" s="3">
        <v>3.0</v>
      </c>
      <c r="O107" s="3">
        <v>5.0</v>
      </c>
      <c r="P107" s="3">
        <v>5.0</v>
      </c>
      <c r="Q107" s="3">
        <v>5.0</v>
      </c>
      <c r="R107" s="3">
        <v>5.0</v>
      </c>
      <c r="S107" s="3">
        <v>5.0</v>
      </c>
      <c r="T107" s="3">
        <v>4.0</v>
      </c>
      <c r="U107" s="3">
        <v>3.0</v>
      </c>
      <c r="V107" s="3">
        <v>5.0</v>
      </c>
      <c r="W107" s="3">
        <v>4.0</v>
      </c>
      <c r="X107" s="3">
        <v>5.0</v>
      </c>
      <c r="Y107" s="44">
        <v>3.0</v>
      </c>
      <c r="Z107" s="44">
        <v>5.0</v>
      </c>
      <c r="AA107" s="3">
        <v>6.0</v>
      </c>
      <c r="AB107" s="44">
        <v>4.0</v>
      </c>
      <c r="AC107" s="44">
        <v>6.0</v>
      </c>
      <c r="AD107" s="44">
        <v>6.0</v>
      </c>
      <c r="AE107" s="44">
        <v>2.0</v>
      </c>
      <c r="AF107" s="44">
        <v>4.0</v>
      </c>
      <c r="AG107" s="3">
        <v>3.0</v>
      </c>
      <c r="AH107" s="3">
        <v>6.0</v>
      </c>
      <c r="AI107" s="3">
        <v>7.0</v>
      </c>
      <c r="AJ107" s="3">
        <v>6.0</v>
      </c>
      <c r="AK107" s="3">
        <v>5.0</v>
      </c>
      <c r="AL107" s="44">
        <v>5.0</v>
      </c>
      <c r="AM107" s="3">
        <v>7.0</v>
      </c>
      <c r="AN107" s="3">
        <v>5.0</v>
      </c>
      <c r="AO107" s="3">
        <v>4.0</v>
      </c>
      <c r="AP107" s="3">
        <v>5.0</v>
      </c>
      <c r="AQ107" s="3">
        <v>3.0</v>
      </c>
      <c r="AR107" s="3">
        <v>6.0</v>
      </c>
      <c r="AS107" s="44">
        <v>3.0</v>
      </c>
      <c r="AT107" s="44">
        <v>2.0</v>
      </c>
      <c r="AU107" s="44">
        <v>2.0</v>
      </c>
      <c r="AV107" s="44">
        <v>3.0</v>
      </c>
      <c r="AW107" s="44">
        <v>1.0</v>
      </c>
      <c r="AX107" s="3">
        <v>2.0</v>
      </c>
      <c r="AY107" s="3">
        <v>4.0</v>
      </c>
      <c r="AZ107" s="44">
        <v>3.0</v>
      </c>
      <c r="BA107" s="3">
        <v>3.0</v>
      </c>
      <c r="BB107" s="3">
        <v>3.0</v>
      </c>
      <c r="BC107" s="44">
        <v>4.0</v>
      </c>
      <c r="BD107" s="3">
        <v>3.0</v>
      </c>
      <c r="BE107" s="3">
        <v>2.0</v>
      </c>
      <c r="BF107" s="3">
        <v>3.0</v>
      </c>
      <c r="BG107" s="3">
        <v>4.0</v>
      </c>
      <c r="BH107" s="44">
        <v>2.0</v>
      </c>
      <c r="BI107" s="3">
        <v>5.0</v>
      </c>
      <c r="BJ107" s="44">
        <v>3.0</v>
      </c>
      <c r="BK107" s="3">
        <v>4.0</v>
      </c>
      <c r="BL107" s="3">
        <v>5.0</v>
      </c>
      <c r="BM107" s="3">
        <v>2.0</v>
      </c>
      <c r="BN107" s="3">
        <f t="shared" si="1"/>
        <v>67</v>
      </c>
      <c r="BO107" s="3">
        <f t="shared" si="2"/>
        <v>98</v>
      </c>
      <c r="BP107" s="3">
        <f t="shared" si="3"/>
        <v>63</v>
      </c>
    </row>
    <row r="108">
      <c r="A108" s="3" t="s">
        <v>541</v>
      </c>
      <c r="B108" s="3">
        <v>1.0</v>
      </c>
      <c r="C108" s="3">
        <v>14.0</v>
      </c>
      <c r="D108" s="3">
        <v>4.0</v>
      </c>
      <c r="E108" s="41">
        <v>11.0</v>
      </c>
      <c r="F108" s="3">
        <v>4.0</v>
      </c>
      <c r="G108" s="3">
        <v>1.0</v>
      </c>
      <c r="H108" s="3">
        <v>2.0</v>
      </c>
      <c r="I108" s="3">
        <v>4.0</v>
      </c>
      <c r="J108" s="3">
        <v>5.0</v>
      </c>
      <c r="K108" s="3">
        <v>4.0</v>
      </c>
      <c r="L108" s="3">
        <v>3.0</v>
      </c>
      <c r="M108" s="3">
        <v>3.0</v>
      </c>
      <c r="N108" s="3">
        <v>3.0</v>
      </c>
      <c r="O108" s="3">
        <v>3.0</v>
      </c>
      <c r="P108" s="3">
        <v>3.0</v>
      </c>
      <c r="Q108" s="3">
        <v>3.0</v>
      </c>
      <c r="R108" s="3">
        <v>4.0</v>
      </c>
      <c r="S108" s="3">
        <v>4.0</v>
      </c>
      <c r="T108" s="3">
        <v>3.0</v>
      </c>
      <c r="U108" s="3">
        <v>3.0</v>
      </c>
      <c r="V108" s="3">
        <v>3.0</v>
      </c>
      <c r="W108" s="3">
        <v>3.0</v>
      </c>
      <c r="X108" s="3">
        <v>3.0</v>
      </c>
      <c r="Y108" s="44">
        <v>2.0</v>
      </c>
      <c r="Z108" s="44">
        <v>4.0</v>
      </c>
      <c r="AA108" s="3">
        <v>4.0</v>
      </c>
      <c r="AB108" s="44">
        <v>4.0</v>
      </c>
      <c r="AC108" s="44">
        <v>5.0</v>
      </c>
      <c r="AD108" s="44">
        <v>7.0</v>
      </c>
      <c r="AE108" s="44">
        <v>2.0</v>
      </c>
      <c r="AF108" s="44">
        <v>4.0</v>
      </c>
      <c r="AG108" s="3">
        <v>6.0</v>
      </c>
      <c r="AH108" s="3">
        <v>4.0</v>
      </c>
      <c r="AI108" s="3">
        <v>6.0</v>
      </c>
      <c r="AJ108" s="3">
        <v>6.0</v>
      </c>
      <c r="AK108" s="3">
        <v>6.0</v>
      </c>
      <c r="AL108" s="44">
        <v>2.0</v>
      </c>
      <c r="AM108" s="3">
        <v>6.0</v>
      </c>
      <c r="AN108" s="3">
        <v>4.0</v>
      </c>
      <c r="AO108" s="3">
        <v>6.0</v>
      </c>
      <c r="AP108" s="3">
        <v>6.0</v>
      </c>
      <c r="AQ108" s="3">
        <v>6.0</v>
      </c>
      <c r="AR108" s="3">
        <v>6.0</v>
      </c>
      <c r="AS108" s="44">
        <v>2.0</v>
      </c>
      <c r="AT108" s="44">
        <v>3.0</v>
      </c>
      <c r="AU108" s="44">
        <v>2.0</v>
      </c>
      <c r="AV108" s="44">
        <v>2.0</v>
      </c>
      <c r="AW108" s="44">
        <v>2.0</v>
      </c>
      <c r="AX108" s="3">
        <v>3.0</v>
      </c>
      <c r="AY108" s="3">
        <v>4.0</v>
      </c>
      <c r="AZ108" s="44">
        <v>4.0</v>
      </c>
      <c r="BA108" s="3">
        <v>4.0</v>
      </c>
      <c r="BB108" s="3">
        <v>3.0</v>
      </c>
      <c r="BC108" s="44">
        <v>4.0</v>
      </c>
      <c r="BD108" s="3">
        <v>4.0</v>
      </c>
      <c r="BE108" s="3">
        <v>2.0</v>
      </c>
      <c r="BF108" s="3">
        <v>4.0</v>
      </c>
      <c r="BG108" s="3">
        <v>3.0</v>
      </c>
      <c r="BH108" s="44">
        <v>4.0</v>
      </c>
      <c r="BI108" s="3">
        <v>4.0</v>
      </c>
      <c r="BJ108" s="44">
        <v>4.0</v>
      </c>
      <c r="BK108" s="3">
        <v>4.0</v>
      </c>
      <c r="BL108" s="3">
        <v>4.0</v>
      </c>
      <c r="BM108" s="3">
        <v>5.0</v>
      </c>
      <c r="BN108" s="3">
        <f t="shared" si="1"/>
        <v>50</v>
      </c>
      <c r="BO108" s="3">
        <f t="shared" si="2"/>
        <v>96</v>
      </c>
      <c r="BP108" s="3">
        <f t="shared" si="3"/>
        <v>71</v>
      </c>
    </row>
    <row r="109">
      <c r="A109" s="3" t="s">
        <v>542</v>
      </c>
      <c r="B109" s="3">
        <v>1.0</v>
      </c>
      <c r="C109" s="3">
        <v>13.0</v>
      </c>
      <c r="D109" s="3">
        <v>2.0</v>
      </c>
      <c r="E109" s="41">
        <v>7.0</v>
      </c>
      <c r="F109" s="3">
        <v>3.0</v>
      </c>
      <c r="G109" s="3">
        <v>3.0</v>
      </c>
      <c r="H109" s="3">
        <v>5.0</v>
      </c>
      <c r="I109" s="3">
        <v>6.0</v>
      </c>
      <c r="J109" s="3">
        <v>4.0</v>
      </c>
      <c r="K109" s="3">
        <v>4.0</v>
      </c>
      <c r="L109" s="3">
        <v>4.0</v>
      </c>
      <c r="M109" s="3">
        <v>5.0</v>
      </c>
      <c r="N109" s="3">
        <v>2.0</v>
      </c>
      <c r="O109" s="3">
        <v>5.0</v>
      </c>
      <c r="P109" s="3">
        <v>5.0</v>
      </c>
      <c r="Q109" s="3">
        <v>5.0</v>
      </c>
      <c r="R109" s="3">
        <v>5.0</v>
      </c>
      <c r="S109" s="3">
        <v>5.0</v>
      </c>
      <c r="T109" s="3">
        <v>4.0</v>
      </c>
      <c r="U109" s="3">
        <v>5.0</v>
      </c>
      <c r="V109" s="3">
        <v>5.0</v>
      </c>
      <c r="W109" s="3">
        <v>5.0</v>
      </c>
      <c r="X109" s="3">
        <v>5.0</v>
      </c>
      <c r="Y109" s="44">
        <v>1.0</v>
      </c>
      <c r="Z109" s="44">
        <v>2.0</v>
      </c>
      <c r="AA109" s="3">
        <v>4.0</v>
      </c>
      <c r="AB109" s="44">
        <v>2.0</v>
      </c>
      <c r="AC109" s="44">
        <v>3.0</v>
      </c>
      <c r="AD109" s="44">
        <v>4.0</v>
      </c>
      <c r="AE109" s="44">
        <v>3.0</v>
      </c>
      <c r="AF109" s="44">
        <v>3.0</v>
      </c>
      <c r="AG109" s="3">
        <v>6.0</v>
      </c>
      <c r="AH109" s="3">
        <v>3.0</v>
      </c>
      <c r="AI109" s="3">
        <v>4.0</v>
      </c>
      <c r="AJ109" s="3">
        <v>3.0</v>
      </c>
      <c r="AK109" s="3">
        <v>5.0</v>
      </c>
      <c r="AL109" s="44">
        <v>4.0</v>
      </c>
      <c r="AM109" s="3">
        <v>5.0</v>
      </c>
      <c r="AN109" s="3">
        <v>5.0</v>
      </c>
      <c r="AO109" s="3">
        <v>3.0</v>
      </c>
      <c r="AP109" s="3">
        <v>5.0</v>
      </c>
      <c r="AQ109" s="3">
        <v>4.0</v>
      </c>
      <c r="AR109" s="3">
        <v>5.0</v>
      </c>
      <c r="AS109" s="44">
        <v>3.0</v>
      </c>
      <c r="AT109" s="44">
        <v>4.0</v>
      </c>
      <c r="AU109" s="44">
        <v>3.0</v>
      </c>
      <c r="AV109" s="44">
        <v>4.0</v>
      </c>
      <c r="AW109" s="44">
        <v>4.0</v>
      </c>
      <c r="AX109" s="3">
        <v>2.0</v>
      </c>
      <c r="AY109" s="3">
        <v>2.0</v>
      </c>
      <c r="AZ109" s="44">
        <v>3.0</v>
      </c>
      <c r="BA109" s="3">
        <v>4.0</v>
      </c>
      <c r="BB109" s="3">
        <v>4.0</v>
      </c>
      <c r="BC109" s="44">
        <v>5.0</v>
      </c>
      <c r="BD109" s="3">
        <v>4.0</v>
      </c>
      <c r="BE109" s="3">
        <v>4.0</v>
      </c>
      <c r="BF109" s="3">
        <v>4.0</v>
      </c>
      <c r="BG109" s="3">
        <v>5.0</v>
      </c>
      <c r="BH109" s="44">
        <v>4.0</v>
      </c>
      <c r="BI109" s="3">
        <v>4.0</v>
      </c>
      <c r="BJ109" s="44">
        <v>4.0</v>
      </c>
      <c r="BK109" s="3">
        <v>4.0</v>
      </c>
      <c r="BL109" s="3">
        <v>4.0</v>
      </c>
      <c r="BM109" s="3">
        <v>5.0</v>
      </c>
      <c r="BN109" s="3">
        <f t="shared" si="1"/>
        <v>68</v>
      </c>
      <c r="BO109" s="3">
        <f t="shared" si="2"/>
        <v>74</v>
      </c>
      <c r="BP109" s="3">
        <f t="shared" si="3"/>
        <v>80</v>
      </c>
    </row>
    <row r="110">
      <c r="A110" s="3" t="s">
        <v>543</v>
      </c>
      <c r="B110" s="3">
        <v>1.0</v>
      </c>
      <c r="C110" s="3">
        <v>13.0</v>
      </c>
      <c r="D110" s="3">
        <v>1.0</v>
      </c>
      <c r="E110" s="41">
        <v>3.0</v>
      </c>
      <c r="F110" s="3">
        <v>1.0</v>
      </c>
      <c r="G110" s="3">
        <v>3.0</v>
      </c>
      <c r="H110" s="3">
        <v>2.0</v>
      </c>
      <c r="I110" s="3">
        <v>3.0</v>
      </c>
      <c r="J110" s="3">
        <v>3.0</v>
      </c>
      <c r="K110" s="3">
        <v>3.0</v>
      </c>
      <c r="L110" s="3">
        <v>4.0</v>
      </c>
      <c r="M110" s="3">
        <v>3.0</v>
      </c>
      <c r="N110" s="3">
        <v>3.0</v>
      </c>
      <c r="O110" s="3">
        <v>4.0</v>
      </c>
      <c r="P110" s="3">
        <v>3.0</v>
      </c>
      <c r="Q110" s="3">
        <v>4.0</v>
      </c>
      <c r="R110" s="3">
        <v>3.0</v>
      </c>
      <c r="S110" s="3">
        <v>4.0</v>
      </c>
      <c r="T110" s="3">
        <v>3.0</v>
      </c>
      <c r="U110" s="3">
        <v>3.0</v>
      </c>
      <c r="V110" s="3">
        <v>4.0</v>
      </c>
      <c r="W110" s="3">
        <v>3.0</v>
      </c>
      <c r="X110" s="3">
        <v>4.0</v>
      </c>
      <c r="Y110" s="44">
        <v>2.0</v>
      </c>
      <c r="Z110" s="44">
        <v>4.0</v>
      </c>
      <c r="AA110" s="3">
        <v>3.0</v>
      </c>
      <c r="AB110" s="44">
        <v>1.0</v>
      </c>
      <c r="AC110" s="44">
        <v>7.0</v>
      </c>
      <c r="AD110" s="44">
        <v>5.0</v>
      </c>
      <c r="AE110" s="44">
        <v>4.0</v>
      </c>
      <c r="AF110" s="44">
        <v>6.0</v>
      </c>
      <c r="AG110" s="3">
        <v>3.0</v>
      </c>
      <c r="AH110" s="3">
        <v>4.0</v>
      </c>
      <c r="AI110" s="3">
        <v>3.0</v>
      </c>
      <c r="AJ110" s="3">
        <v>3.0</v>
      </c>
      <c r="AK110" s="3">
        <v>7.0</v>
      </c>
      <c r="AL110" s="44">
        <v>1.0</v>
      </c>
      <c r="AM110" s="3">
        <v>7.0</v>
      </c>
      <c r="AN110" s="3">
        <v>4.0</v>
      </c>
      <c r="AO110" s="3">
        <v>3.0</v>
      </c>
      <c r="AP110" s="3">
        <v>1.0</v>
      </c>
      <c r="AQ110" s="3">
        <v>3.0</v>
      </c>
      <c r="AR110" s="3">
        <v>7.0</v>
      </c>
      <c r="AS110" s="44">
        <v>2.0</v>
      </c>
      <c r="AT110" s="44">
        <v>3.0</v>
      </c>
      <c r="AU110" s="44">
        <v>3.0</v>
      </c>
      <c r="AV110" s="44">
        <v>3.0</v>
      </c>
      <c r="AW110" s="44">
        <v>5.0</v>
      </c>
      <c r="AX110" s="3">
        <v>3.0</v>
      </c>
      <c r="AY110" s="3">
        <v>3.0</v>
      </c>
      <c r="AZ110" s="44">
        <v>2.0</v>
      </c>
      <c r="BA110" s="3">
        <v>3.0</v>
      </c>
      <c r="BB110" s="3">
        <v>5.0</v>
      </c>
      <c r="BC110" s="44">
        <v>3.0</v>
      </c>
      <c r="BD110" s="3">
        <v>2.0</v>
      </c>
      <c r="BE110" s="3">
        <v>3.0</v>
      </c>
      <c r="BF110" s="3">
        <v>3.0</v>
      </c>
      <c r="BG110" s="3">
        <v>4.0</v>
      </c>
      <c r="BH110" s="44">
        <v>1.0</v>
      </c>
      <c r="BI110" s="3">
        <v>4.0</v>
      </c>
      <c r="BJ110" s="44">
        <v>5.0</v>
      </c>
      <c r="BK110" s="3">
        <v>3.0</v>
      </c>
      <c r="BL110" s="3">
        <v>4.0</v>
      </c>
      <c r="BM110" s="3">
        <v>4.0</v>
      </c>
      <c r="BN110" s="3">
        <f t="shared" si="1"/>
        <v>51</v>
      </c>
      <c r="BO110" s="3">
        <f t="shared" si="2"/>
        <v>78</v>
      </c>
      <c r="BP110" s="3">
        <f t="shared" si="3"/>
        <v>68</v>
      </c>
    </row>
    <row r="111">
      <c r="A111" s="3" t="s">
        <v>544</v>
      </c>
      <c r="B111" s="3">
        <v>1.0</v>
      </c>
      <c r="C111" s="3">
        <v>14.0</v>
      </c>
      <c r="D111" s="3">
        <v>2.0</v>
      </c>
      <c r="E111" s="41">
        <v>5.0</v>
      </c>
      <c r="F111" s="3">
        <v>2.0</v>
      </c>
      <c r="G111" s="3">
        <v>2.0</v>
      </c>
      <c r="H111" s="3">
        <v>5.0</v>
      </c>
      <c r="I111" s="3">
        <v>6.0</v>
      </c>
      <c r="J111" s="3">
        <v>5.0</v>
      </c>
      <c r="K111" s="3">
        <v>4.0</v>
      </c>
      <c r="L111" s="3">
        <v>5.0</v>
      </c>
      <c r="M111" s="3">
        <v>4.0</v>
      </c>
      <c r="N111" s="3">
        <v>3.0</v>
      </c>
      <c r="O111" s="3">
        <v>3.0</v>
      </c>
      <c r="P111" s="3">
        <v>3.0</v>
      </c>
      <c r="Q111" s="3">
        <v>3.0</v>
      </c>
      <c r="R111" s="3">
        <v>4.0</v>
      </c>
      <c r="S111" s="3">
        <v>3.0</v>
      </c>
      <c r="T111" s="3">
        <v>3.0</v>
      </c>
      <c r="U111" s="3">
        <v>3.0</v>
      </c>
      <c r="V111" s="3">
        <v>3.0</v>
      </c>
      <c r="W111" s="3">
        <v>3.0</v>
      </c>
      <c r="X111" s="3">
        <v>3.0</v>
      </c>
      <c r="Y111" s="44">
        <v>3.0</v>
      </c>
      <c r="Z111" s="44">
        <v>6.0</v>
      </c>
      <c r="AA111" s="3">
        <v>4.0</v>
      </c>
      <c r="AB111" s="44">
        <v>4.0</v>
      </c>
      <c r="AC111" s="44">
        <v>6.0</v>
      </c>
      <c r="AD111" s="44">
        <v>6.0</v>
      </c>
      <c r="AE111" s="44">
        <v>1.0</v>
      </c>
      <c r="AF111" s="44">
        <v>3.0</v>
      </c>
      <c r="AG111" s="3">
        <v>1.0</v>
      </c>
      <c r="AH111" s="3">
        <v>1.0</v>
      </c>
      <c r="AI111" s="3">
        <v>3.0</v>
      </c>
      <c r="AJ111" s="3">
        <v>4.0</v>
      </c>
      <c r="AK111" s="3">
        <v>5.0</v>
      </c>
      <c r="AL111" s="44">
        <v>7.0</v>
      </c>
      <c r="AM111" s="3">
        <v>7.0</v>
      </c>
      <c r="AN111" s="3">
        <v>5.0</v>
      </c>
      <c r="AO111" s="3">
        <v>2.0</v>
      </c>
      <c r="AP111" s="3">
        <v>1.0</v>
      </c>
      <c r="AQ111" s="3">
        <v>5.0</v>
      </c>
      <c r="AR111" s="3">
        <v>7.0</v>
      </c>
      <c r="AS111" s="44">
        <v>4.0</v>
      </c>
      <c r="AT111" s="44">
        <v>2.0</v>
      </c>
      <c r="AU111" s="44">
        <v>4.0</v>
      </c>
      <c r="AV111" s="44">
        <v>4.0</v>
      </c>
      <c r="AW111" s="44">
        <v>4.0</v>
      </c>
      <c r="AX111" s="3">
        <v>3.0</v>
      </c>
      <c r="AY111" s="3">
        <v>5.0</v>
      </c>
      <c r="AZ111" s="44">
        <v>5.0</v>
      </c>
      <c r="BA111" s="3">
        <v>4.0</v>
      </c>
      <c r="BB111" s="3">
        <v>3.0</v>
      </c>
      <c r="BC111" s="44">
        <v>4.0</v>
      </c>
      <c r="BD111" s="3">
        <v>3.0</v>
      </c>
      <c r="BE111" s="3">
        <v>3.0</v>
      </c>
      <c r="BF111" s="3">
        <v>4.0</v>
      </c>
      <c r="BG111" s="3">
        <v>3.0</v>
      </c>
      <c r="BH111" s="44">
        <v>2.0</v>
      </c>
      <c r="BI111" s="3">
        <v>4.0</v>
      </c>
      <c r="BJ111" s="44">
        <v>3.0</v>
      </c>
      <c r="BK111" s="3">
        <v>3.0</v>
      </c>
      <c r="BL111" s="3">
        <v>4.0</v>
      </c>
      <c r="BM111" s="3">
        <v>4.0</v>
      </c>
      <c r="BN111" s="3">
        <f t="shared" si="1"/>
        <v>52</v>
      </c>
      <c r="BO111" s="3">
        <f t="shared" si="2"/>
        <v>81</v>
      </c>
      <c r="BP111" s="3">
        <f t="shared" si="3"/>
        <v>75</v>
      </c>
    </row>
    <row r="112">
      <c r="A112" s="3" t="s">
        <v>545</v>
      </c>
      <c r="B112" s="3">
        <v>1.0</v>
      </c>
      <c r="C112" s="3">
        <v>11.0</v>
      </c>
      <c r="D112" s="3">
        <v>7.0</v>
      </c>
      <c r="E112" s="41">
        <v>5.0</v>
      </c>
      <c r="F112" s="3">
        <v>1.0</v>
      </c>
      <c r="G112" s="3">
        <v>2.0</v>
      </c>
      <c r="H112" s="3">
        <v>2.0</v>
      </c>
      <c r="I112" s="3">
        <v>1.0</v>
      </c>
      <c r="J112" s="3">
        <v>3.0</v>
      </c>
      <c r="K112" s="3">
        <v>4.0</v>
      </c>
      <c r="L112" s="3">
        <v>4.0</v>
      </c>
      <c r="M112" s="3">
        <v>3.0</v>
      </c>
      <c r="N112" s="3">
        <v>3.0</v>
      </c>
      <c r="O112" s="3">
        <v>4.0</v>
      </c>
      <c r="P112" s="3">
        <v>5.0</v>
      </c>
      <c r="Q112" s="3">
        <v>4.0</v>
      </c>
      <c r="R112" s="3">
        <v>4.0</v>
      </c>
      <c r="S112" s="3">
        <v>3.0</v>
      </c>
      <c r="T112" s="3">
        <v>4.0</v>
      </c>
      <c r="U112" s="3">
        <v>3.0</v>
      </c>
      <c r="V112" s="3">
        <v>3.0</v>
      </c>
      <c r="W112" s="3">
        <v>3.0</v>
      </c>
      <c r="X112" s="3">
        <v>3.0</v>
      </c>
      <c r="Y112" s="44">
        <v>2.0</v>
      </c>
      <c r="Z112" s="44">
        <v>4.0</v>
      </c>
      <c r="AA112" s="3">
        <v>6.0</v>
      </c>
      <c r="AB112" s="44">
        <v>4.0</v>
      </c>
      <c r="AC112" s="44">
        <v>4.0</v>
      </c>
      <c r="AD112" s="44">
        <v>4.0</v>
      </c>
      <c r="AE112" s="44">
        <v>4.0</v>
      </c>
      <c r="AF112" s="44">
        <v>5.0</v>
      </c>
      <c r="AG112" s="3">
        <v>5.0</v>
      </c>
      <c r="AH112" s="3">
        <v>6.0</v>
      </c>
      <c r="AI112" s="3">
        <v>6.0</v>
      </c>
      <c r="AJ112" s="3">
        <v>7.0</v>
      </c>
      <c r="AK112" s="3">
        <v>7.0</v>
      </c>
      <c r="AL112" s="44">
        <v>4.0</v>
      </c>
      <c r="AM112" s="3">
        <v>6.0</v>
      </c>
      <c r="AN112" s="3">
        <v>4.0</v>
      </c>
      <c r="AO112" s="3">
        <v>3.0</v>
      </c>
      <c r="AP112" s="3">
        <v>4.0</v>
      </c>
      <c r="AQ112" s="3">
        <v>7.0</v>
      </c>
      <c r="AR112" s="3">
        <v>5.0</v>
      </c>
      <c r="AS112" s="44">
        <v>2.0</v>
      </c>
      <c r="AT112" s="44">
        <v>2.0</v>
      </c>
      <c r="AU112" s="44">
        <v>1.0</v>
      </c>
      <c r="AV112" s="44">
        <v>2.0</v>
      </c>
      <c r="AW112" s="44">
        <v>1.0</v>
      </c>
      <c r="AX112" s="3">
        <v>3.0</v>
      </c>
      <c r="AY112" s="3">
        <v>3.0</v>
      </c>
      <c r="AZ112" s="44">
        <v>2.0</v>
      </c>
      <c r="BA112" s="3">
        <v>3.0</v>
      </c>
      <c r="BB112" s="3">
        <v>3.0</v>
      </c>
      <c r="BC112" s="44">
        <v>2.0</v>
      </c>
      <c r="BD112" s="3">
        <v>3.0</v>
      </c>
      <c r="BE112" s="3">
        <v>3.0</v>
      </c>
      <c r="BF112" s="3">
        <v>3.0</v>
      </c>
      <c r="BG112" s="3">
        <v>3.0</v>
      </c>
      <c r="BH112" s="44">
        <v>3.0</v>
      </c>
      <c r="BI112" s="3">
        <v>3.0</v>
      </c>
      <c r="BJ112" s="44">
        <v>3.0</v>
      </c>
      <c r="BK112" s="3">
        <v>3.0</v>
      </c>
      <c r="BL112" s="3">
        <v>4.0</v>
      </c>
      <c r="BM112" s="3">
        <v>4.0</v>
      </c>
      <c r="BN112" s="3">
        <f t="shared" si="1"/>
        <v>53</v>
      </c>
      <c r="BO112" s="3">
        <f t="shared" si="2"/>
        <v>97</v>
      </c>
      <c r="BP112" s="3">
        <f t="shared" si="3"/>
        <v>56</v>
      </c>
    </row>
    <row r="113">
      <c r="Y113" s="44"/>
      <c r="Z113" s="44"/>
      <c r="AB113" s="44"/>
      <c r="AC113" s="44"/>
      <c r="AD113" s="44"/>
      <c r="AE113" s="44"/>
      <c r="AF113" s="44"/>
      <c r="AL113" s="44"/>
      <c r="AS113" s="44"/>
      <c r="AT113" s="44"/>
      <c r="AU113" s="44"/>
      <c r="AV113" s="44"/>
      <c r="AW113" s="44"/>
      <c r="AZ113" s="44"/>
      <c r="BC113" s="44" t="s">
        <v>382</v>
      </c>
      <c r="BH113" s="44"/>
      <c r="BJ113" s="44"/>
      <c r="BN113" s="3">
        <f t="shared" si="1"/>
        <v>0</v>
      </c>
      <c r="BO113" s="3">
        <f t="shared" si="2"/>
        <v>0</v>
      </c>
      <c r="BP113" s="3">
        <f t="shared" si="3"/>
        <v>0</v>
      </c>
    </row>
    <row r="114">
      <c r="Y114" s="44"/>
      <c r="Z114" s="44"/>
      <c r="AB114" s="44"/>
      <c r="AC114" s="44"/>
      <c r="AD114" s="44"/>
      <c r="AE114" s="44"/>
      <c r="AF114" s="44"/>
      <c r="AL114" s="44"/>
      <c r="AS114" s="44"/>
      <c r="AT114" s="44"/>
      <c r="AU114" s="44"/>
      <c r="AV114" s="44"/>
      <c r="AW114" s="44"/>
      <c r="AZ114" s="44"/>
      <c r="BC114" s="44">
        <v>2.0</v>
      </c>
      <c r="BH114" s="44"/>
      <c r="BJ114" s="44"/>
      <c r="BN114" s="3">
        <f t="shared" si="1"/>
        <v>0</v>
      </c>
      <c r="BO114" s="3">
        <f t="shared" si="2"/>
        <v>0</v>
      </c>
      <c r="BP114" s="3">
        <f t="shared" si="3"/>
        <v>2</v>
      </c>
    </row>
    <row r="115">
      <c r="Y115" s="44"/>
      <c r="Z115" s="44"/>
      <c r="AB115" s="44"/>
      <c r="AC115" s="44"/>
      <c r="AD115" s="44"/>
      <c r="AE115" s="44"/>
      <c r="AF115" s="44"/>
      <c r="AL115" s="44"/>
      <c r="AS115" s="44"/>
      <c r="AT115" s="44"/>
      <c r="AU115" s="44"/>
      <c r="AV115" s="44"/>
      <c r="AW115" s="44"/>
      <c r="AZ115" s="44"/>
      <c r="BC115" s="44">
        <v>5.0</v>
      </c>
      <c r="BH115" s="44"/>
      <c r="BJ115" s="44"/>
      <c r="BN115" s="3">
        <f t="shared" si="1"/>
        <v>0</v>
      </c>
      <c r="BO115" s="3">
        <f t="shared" si="2"/>
        <v>0</v>
      </c>
      <c r="BP115" s="3">
        <f t="shared" si="3"/>
        <v>5</v>
      </c>
    </row>
    <row r="116">
      <c r="Y116" s="44"/>
      <c r="Z116" s="44"/>
      <c r="AB116" s="44"/>
      <c r="AC116" s="44"/>
      <c r="AD116" s="44"/>
      <c r="AE116" s="44"/>
      <c r="AF116" s="44"/>
      <c r="AL116" s="44"/>
      <c r="AS116" s="44"/>
      <c r="AT116" s="44"/>
      <c r="AU116" s="44"/>
      <c r="AV116" s="44"/>
      <c r="AW116" s="44"/>
      <c r="AZ116" s="44"/>
      <c r="BC116" s="44">
        <v>4.0</v>
      </c>
      <c r="BH116" s="44"/>
      <c r="BJ116" s="44"/>
      <c r="BN116" s="3">
        <f t="shared" si="1"/>
        <v>0</v>
      </c>
      <c r="BO116" s="3">
        <f t="shared" si="2"/>
        <v>0</v>
      </c>
      <c r="BP116" s="3">
        <f t="shared" si="3"/>
        <v>4</v>
      </c>
    </row>
    <row r="117">
      <c r="Y117" s="44"/>
      <c r="Z117" s="44"/>
      <c r="AB117" s="44"/>
      <c r="AC117" s="44"/>
      <c r="AD117" s="44"/>
      <c r="AE117" s="44"/>
      <c r="AF117" s="44"/>
      <c r="AL117" s="44"/>
      <c r="AS117" s="44"/>
      <c r="AT117" s="44"/>
      <c r="AU117" s="44"/>
      <c r="AV117" s="44"/>
      <c r="AW117" s="44"/>
      <c r="AZ117" s="44"/>
      <c r="BC117" s="44">
        <v>1.0</v>
      </c>
      <c r="BH117" s="44"/>
      <c r="BJ117" s="44"/>
      <c r="BN117" s="3">
        <f t="shared" si="1"/>
        <v>0</v>
      </c>
      <c r="BO117" s="3">
        <f t="shared" si="2"/>
        <v>0</v>
      </c>
      <c r="BP117" s="3">
        <f t="shared" si="3"/>
        <v>1</v>
      </c>
    </row>
    <row r="118">
      <c r="Y118" s="44"/>
      <c r="Z118" s="44"/>
      <c r="AB118" s="44"/>
      <c r="AC118" s="44"/>
      <c r="AD118" s="44"/>
      <c r="AE118" s="44"/>
      <c r="AF118" s="44"/>
      <c r="AL118" s="44"/>
      <c r="AS118" s="44"/>
      <c r="AT118" s="44"/>
      <c r="AU118" s="44"/>
      <c r="AV118" s="44"/>
      <c r="AW118" s="44"/>
      <c r="AZ118" s="44"/>
      <c r="BC118" s="44">
        <v>3.0</v>
      </c>
      <c r="BH118" s="44"/>
      <c r="BJ118" s="44"/>
      <c r="BN118" s="3">
        <f t="shared" si="1"/>
        <v>0</v>
      </c>
      <c r="BO118" s="3">
        <f t="shared" si="2"/>
        <v>0</v>
      </c>
      <c r="BP118" s="3">
        <f t="shared" si="3"/>
        <v>3</v>
      </c>
    </row>
    <row r="119">
      <c r="Y119" s="44"/>
      <c r="Z119" s="44"/>
      <c r="AB119" s="44"/>
      <c r="AC119" s="44"/>
      <c r="AD119" s="44"/>
      <c r="AE119" s="44"/>
      <c r="AF119" s="44"/>
      <c r="AL119" s="44"/>
      <c r="AS119" s="44"/>
      <c r="AT119" s="44"/>
      <c r="AU119" s="44"/>
      <c r="AV119" s="44"/>
      <c r="AW119" s="44"/>
      <c r="AZ119" s="44"/>
      <c r="BC119" s="44">
        <v>1.0</v>
      </c>
      <c r="BH119" s="44"/>
      <c r="BJ119" s="44"/>
      <c r="BN119" s="3">
        <f t="shared" si="1"/>
        <v>0</v>
      </c>
      <c r="BO119" s="3">
        <f t="shared" si="2"/>
        <v>0</v>
      </c>
      <c r="BP119" s="3">
        <f t="shared" si="3"/>
        <v>1</v>
      </c>
    </row>
    <row r="120">
      <c r="Y120" s="44"/>
      <c r="Z120" s="44"/>
      <c r="AB120" s="44"/>
      <c r="AC120" s="44"/>
      <c r="AD120" s="44"/>
      <c r="AE120" s="44"/>
      <c r="AF120" s="44"/>
      <c r="AL120" s="44"/>
      <c r="AS120" s="44"/>
      <c r="AT120" s="44"/>
      <c r="AU120" s="44"/>
      <c r="AV120" s="44"/>
      <c r="AW120" s="44"/>
      <c r="AZ120" s="44"/>
      <c r="BC120" s="44">
        <v>2.0</v>
      </c>
      <c r="BH120" s="44"/>
      <c r="BJ120" s="44"/>
      <c r="BN120" s="3">
        <f t="shared" si="1"/>
        <v>0</v>
      </c>
      <c r="BO120" s="3">
        <f t="shared" si="2"/>
        <v>0</v>
      </c>
      <c r="BP120" s="3">
        <f t="shared" si="3"/>
        <v>2</v>
      </c>
    </row>
    <row r="121">
      <c r="Y121" s="44"/>
      <c r="Z121" s="44"/>
      <c r="AB121" s="44"/>
      <c r="AC121" s="44"/>
      <c r="AD121" s="44"/>
      <c r="AE121" s="44"/>
      <c r="AF121" s="44"/>
      <c r="AL121" s="44"/>
      <c r="AS121" s="44"/>
      <c r="AT121" s="44"/>
      <c r="AU121" s="44"/>
      <c r="AV121" s="44"/>
      <c r="AW121" s="44"/>
      <c r="AZ121" s="44"/>
      <c r="BC121" s="44">
        <v>3.0</v>
      </c>
      <c r="BH121" s="44"/>
      <c r="BJ121" s="44"/>
      <c r="BN121" s="3">
        <f t="shared" si="1"/>
        <v>0</v>
      </c>
      <c r="BO121" s="3">
        <f t="shared" si="2"/>
        <v>0</v>
      </c>
      <c r="BP121" s="3">
        <f t="shared" si="3"/>
        <v>3</v>
      </c>
    </row>
    <row r="122">
      <c r="Y122" s="44"/>
      <c r="Z122" s="44"/>
      <c r="AB122" s="44"/>
      <c r="AC122" s="44"/>
      <c r="AD122" s="44"/>
      <c r="AE122" s="44"/>
      <c r="AF122" s="44"/>
      <c r="AL122" s="44"/>
      <c r="AS122" s="44"/>
      <c r="AT122" s="44"/>
      <c r="AU122" s="44"/>
      <c r="AV122" s="44"/>
      <c r="AW122" s="44"/>
      <c r="AZ122" s="44"/>
      <c r="BC122" s="44">
        <v>3.0</v>
      </c>
      <c r="BH122" s="44"/>
      <c r="BJ122" s="44"/>
      <c r="BN122" s="3">
        <f t="shared" si="1"/>
        <v>0</v>
      </c>
      <c r="BO122" s="3">
        <f t="shared" si="2"/>
        <v>0</v>
      </c>
      <c r="BP122" s="3">
        <f t="shared" si="3"/>
        <v>3</v>
      </c>
    </row>
    <row r="123">
      <c r="Y123" s="44"/>
      <c r="Z123" s="44"/>
      <c r="AB123" s="44"/>
      <c r="AC123" s="44"/>
      <c r="AD123" s="44"/>
      <c r="AE123" s="44"/>
      <c r="AF123" s="44"/>
      <c r="AL123" s="44"/>
      <c r="AS123" s="44"/>
      <c r="AT123" s="44"/>
      <c r="AU123" s="44"/>
      <c r="AV123" s="44"/>
      <c r="AW123" s="44"/>
      <c r="AZ123" s="44"/>
      <c r="BC123" s="44">
        <v>2.0</v>
      </c>
      <c r="BH123" s="44"/>
      <c r="BJ123" s="44"/>
      <c r="BN123" s="3">
        <f t="shared" si="1"/>
        <v>0</v>
      </c>
      <c r="BO123" s="3">
        <f t="shared" si="2"/>
        <v>0</v>
      </c>
      <c r="BP123" s="3">
        <f t="shared" si="3"/>
        <v>2</v>
      </c>
    </row>
    <row r="124">
      <c r="Y124" s="44"/>
      <c r="Z124" s="44"/>
      <c r="AB124" s="44"/>
      <c r="AC124" s="44"/>
      <c r="AD124" s="44"/>
      <c r="AE124" s="44"/>
      <c r="AF124" s="44"/>
      <c r="AL124" s="44"/>
      <c r="AS124" s="44"/>
      <c r="AT124" s="44"/>
      <c r="AU124" s="44"/>
      <c r="AV124" s="44"/>
      <c r="AW124" s="44"/>
      <c r="AZ124" s="44"/>
      <c r="BC124" s="44">
        <v>4.0</v>
      </c>
      <c r="BH124" s="44"/>
      <c r="BJ124" s="44"/>
      <c r="BN124" s="3">
        <f t="shared" si="1"/>
        <v>0</v>
      </c>
      <c r="BO124" s="3">
        <f t="shared" si="2"/>
        <v>0</v>
      </c>
      <c r="BP124" s="3">
        <f t="shared" si="3"/>
        <v>4</v>
      </c>
    </row>
    <row r="125">
      <c r="Y125" s="44"/>
      <c r="Z125" s="44"/>
      <c r="AB125" s="44"/>
      <c r="AC125" s="44"/>
      <c r="AD125" s="44"/>
      <c r="AE125" s="44"/>
      <c r="AF125" s="44"/>
      <c r="AL125" s="44"/>
      <c r="AS125" s="44"/>
      <c r="AT125" s="44"/>
      <c r="AU125" s="44"/>
      <c r="AV125" s="44"/>
      <c r="AW125" s="44"/>
      <c r="AZ125" s="44"/>
      <c r="BC125" s="44">
        <v>4.0</v>
      </c>
      <c r="BH125" s="44"/>
      <c r="BJ125" s="44"/>
      <c r="BN125" s="3">
        <f t="shared" si="1"/>
        <v>0</v>
      </c>
      <c r="BO125" s="3">
        <f t="shared" si="2"/>
        <v>0</v>
      </c>
      <c r="BP125" s="3">
        <f t="shared" si="3"/>
        <v>4</v>
      </c>
    </row>
    <row r="126">
      <c r="Y126" s="44"/>
      <c r="Z126" s="44"/>
      <c r="AB126" s="44"/>
      <c r="AC126" s="44"/>
      <c r="AD126" s="44"/>
      <c r="AE126" s="44"/>
      <c r="AF126" s="44"/>
      <c r="AL126" s="44"/>
      <c r="AS126" s="44"/>
      <c r="AT126" s="44"/>
      <c r="AU126" s="44"/>
      <c r="AV126" s="44"/>
      <c r="AW126" s="44"/>
      <c r="AZ126" s="44"/>
      <c r="BC126" s="44">
        <v>3.0</v>
      </c>
      <c r="BH126" s="44"/>
      <c r="BJ126" s="44"/>
      <c r="BN126" s="3">
        <f t="shared" si="1"/>
        <v>0</v>
      </c>
      <c r="BO126" s="3">
        <f t="shared" si="2"/>
        <v>0</v>
      </c>
      <c r="BP126" s="3">
        <f t="shared" si="3"/>
        <v>3</v>
      </c>
    </row>
    <row r="127">
      <c r="Y127" s="44"/>
      <c r="Z127" s="44"/>
      <c r="AB127" s="44"/>
      <c r="AC127" s="44"/>
      <c r="AD127" s="44"/>
      <c r="AE127" s="44"/>
      <c r="AF127" s="44"/>
      <c r="AL127" s="44"/>
      <c r="AS127" s="44"/>
      <c r="AT127" s="44"/>
      <c r="AU127" s="44"/>
      <c r="AV127" s="44"/>
      <c r="AW127" s="44"/>
      <c r="AZ127" s="44"/>
      <c r="BC127" s="44">
        <v>4.0</v>
      </c>
      <c r="BH127" s="44"/>
      <c r="BJ127" s="44"/>
      <c r="BN127" s="3">
        <f t="shared" si="1"/>
        <v>0</v>
      </c>
      <c r="BO127" s="3">
        <f t="shared" si="2"/>
        <v>0</v>
      </c>
      <c r="BP127" s="3">
        <f t="shared" si="3"/>
        <v>4</v>
      </c>
    </row>
    <row r="128">
      <c r="Y128" s="44"/>
      <c r="Z128" s="44"/>
      <c r="AB128" s="44"/>
      <c r="AC128" s="44"/>
      <c r="AD128" s="44"/>
      <c r="AE128" s="44"/>
      <c r="AF128" s="44"/>
      <c r="AL128" s="44"/>
      <c r="AS128" s="44"/>
      <c r="AT128" s="44"/>
      <c r="AU128" s="44"/>
      <c r="AV128" s="44"/>
      <c r="AW128" s="44"/>
      <c r="AZ128" s="44"/>
      <c r="BC128" s="44">
        <v>4.0</v>
      </c>
      <c r="BH128" s="44"/>
      <c r="BJ128" s="44"/>
      <c r="BN128" s="3">
        <f t="shared" si="1"/>
        <v>0</v>
      </c>
      <c r="BO128" s="3">
        <f t="shared" si="2"/>
        <v>0</v>
      </c>
      <c r="BP128" s="3">
        <f t="shared" si="3"/>
        <v>4</v>
      </c>
    </row>
    <row r="129">
      <c r="Y129" s="44"/>
      <c r="Z129" s="44"/>
      <c r="AB129" s="44"/>
      <c r="AC129" s="44"/>
      <c r="AD129" s="44"/>
      <c r="AE129" s="44"/>
      <c r="AF129" s="44"/>
      <c r="AL129" s="44"/>
      <c r="AS129" s="44"/>
      <c r="AT129" s="44"/>
      <c r="AU129" s="44"/>
      <c r="AV129" s="44"/>
      <c r="AW129" s="44"/>
      <c r="AZ129" s="44"/>
      <c r="BC129" s="44">
        <v>4.0</v>
      </c>
      <c r="BH129" s="44"/>
      <c r="BJ129" s="44"/>
      <c r="BN129" s="3">
        <f t="shared" si="1"/>
        <v>0</v>
      </c>
      <c r="BO129" s="3">
        <f t="shared" si="2"/>
        <v>0</v>
      </c>
      <c r="BP129" s="3">
        <f t="shared" si="3"/>
        <v>4</v>
      </c>
    </row>
    <row r="130">
      <c r="Y130" s="44"/>
      <c r="Z130" s="44"/>
      <c r="AB130" s="44"/>
      <c r="AC130" s="44"/>
      <c r="AD130" s="44"/>
      <c r="AE130" s="44"/>
      <c r="AF130" s="44"/>
      <c r="AL130" s="44"/>
      <c r="AS130" s="44"/>
      <c r="AT130" s="44"/>
      <c r="AU130" s="44"/>
      <c r="AV130" s="44"/>
      <c r="AW130" s="44"/>
      <c r="AZ130" s="44"/>
      <c r="BC130" s="44">
        <v>4.0</v>
      </c>
      <c r="BH130" s="44"/>
      <c r="BJ130" s="44"/>
      <c r="BN130" s="3">
        <f t="shared" si="1"/>
        <v>0</v>
      </c>
      <c r="BO130" s="3">
        <f t="shared" si="2"/>
        <v>0</v>
      </c>
      <c r="BP130" s="3">
        <f t="shared" si="3"/>
        <v>4</v>
      </c>
    </row>
    <row r="131">
      <c r="Y131" s="44"/>
      <c r="Z131" s="44"/>
      <c r="AB131" s="44"/>
      <c r="AC131" s="44"/>
      <c r="AD131" s="44"/>
      <c r="AE131" s="44"/>
      <c r="AF131" s="44"/>
      <c r="AL131" s="44"/>
      <c r="AS131" s="44"/>
      <c r="AT131" s="44"/>
      <c r="AU131" s="44"/>
      <c r="AV131" s="44"/>
      <c r="AW131" s="44"/>
      <c r="AZ131" s="44"/>
      <c r="BC131" s="44">
        <v>5.0</v>
      </c>
      <c r="BH131" s="44"/>
      <c r="BJ131" s="44"/>
      <c r="BN131" s="3">
        <f t="shared" si="1"/>
        <v>0</v>
      </c>
      <c r="BO131" s="3">
        <f t="shared" si="2"/>
        <v>0</v>
      </c>
      <c r="BP131" s="3">
        <f t="shared" si="3"/>
        <v>5</v>
      </c>
    </row>
    <row r="132">
      <c r="Y132" s="44"/>
      <c r="Z132" s="44"/>
      <c r="AB132" s="44"/>
      <c r="AC132" s="44"/>
      <c r="AD132" s="44"/>
      <c r="AE132" s="44"/>
      <c r="AF132" s="44"/>
      <c r="AL132" s="44"/>
      <c r="AS132" s="44"/>
      <c r="AT132" s="44"/>
      <c r="AU132" s="44"/>
      <c r="AV132" s="44"/>
      <c r="AW132" s="44"/>
      <c r="AZ132" s="44"/>
      <c r="BC132" s="44">
        <v>2.0</v>
      </c>
      <c r="BH132" s="44"/>
      <c r="BJ132" s="44"/>
      <c r="BN132" s="3">
        <f t="shared" si="1"/>
        <v>0</v>
      </c>
      <c r="BO132" s="3">
        <f t="shared" si="2"/>
        <v>0</v>
      </c>
      <c r="BP132" s="3">
        <f t="shared" si="3"/>
        <v>2</v>
      </c>
    </row>
    <row r="133">
      <c r="Y133" s="44"/>
      <c r="Z133" s="44"/>
      <c r="AB133" s="44"/>
      <c r="AC133" s="44"/>
      <c r="AD133" s="44"/>
      <c r="AE133" s="44"/>
      <c r="AF133" s="44"/>
      <c r="AL133" s="44"/>
      <c r="AS133" s="44"/>
      <c r="AT133" s="44"/>
      <c r="AU133" s="44"/>
      <c r="AV133" s="44"/>
      <c r="AW133" s="44"/>
      <c r="AZ133" s="44"/>
      <c r="BC133" s="44">
        <v>5.0</v>
      </c>
      <c r="BH133" s="44"/>
      <c r="BJ133" s="44"/>
      <c r="BN133" s="3">
        <f t="shared" si="1"/>
        <v>0</v>
      </c>
      <c r="BO133" s="3">
        <f t="shared" si="2"/>
        <v>0</v>
      </c>
      <c r="BP133" s="3">
        <f t="shared" si="3"/>
        <v>5</v>
      </c>
    </row>
    <row r="134">
      <c r="Y134" s="44"/>
      <c r="Z134" s="44"/>
      <c r="AB134" s="44"/>
      <c r="AC134" s="44"/>
      <c r="AD134" s="44"/>
      <c r="AE134" s="44"/>
      <c r="AF134" s="44"/>
      <c r="AL134" s="44"/>
      <c r="AS134" s="44"/>
      <c r="AT134" s="44"/>
      <c r="AU134" s="44"/>
      <c r="AV134" s="44"/>
      <c r="AW134" s="44"/>
      <c r="AZ134" s="44"/>
      <c r="BC134" s="44">
        <v>2.0</v>
      </c>
      <c r="BH134" s="44"/>
      <c r="BJ134" s="44"/>
      <c r="BN134" s="3">
        <f t="shared" si="1"/>
        <v>0</v>
      </c>
      <c r="BO134" s="3">
        <f t="shared" si="2"/>
        <v>0</v>
      </c>
      <c r="BP134" s="3">
        <f t="shared" si="3"/>
        <v>2</v>
      </c>
    </row>
    <row r="135">
      <c r="Y135" s="44"/>
      <c r="Z135" s="44"/>
      <c r="AB135" s="44"/>
      <c r="AC135" s="44"/>
      <c r="AD135" s="44"/>
      <c r="AE135" s="44"/>
      <c r="AF135" s="44"/>
      <c r="AL135" s="44"/>
      <c r="AS135" s="44"/>
      <c r="AT135" s="44"/>
      <c r="AU135" s="44"/>
      <c r="AV135" s="44"/>
      <c r="AW135" s="44"/>
      <c r="AZ135" s="44"/>
      <c r="BC135" s="44">
        <v>4.0</v>
      </c>
      <c r="BH135" s="44"/>
      <c r="BJ135" s="44"/>
      <c r="BN135" s="3">
        <f t="shared" si="1"/>
        <v>0</v>
      </c>
      <c r="BO135" s="3">
        <f t="shared" si="2"/>
        <v>0</v>
      </c>
      <c r="BP135" s="3">
        <f t="shared" si="3"/>
        <v>4</v>
      </c>
    </row>
    <row r="136">
      <c r="Y136" s="44"/>
      <c r="Z136" s="44"/>
      <c r="AB136" s="44"/>
      <c r="AC136" s="44"/>
      <c r="AD136" s="44"/>
      <c r="AE136" s="44"/>
      <c r="AF136" s="44"/>
      <c r="AL136" s="44"/>
      <c r="AS136" s="44"/>
      <c r="AT136" s="44"/>
      <c r="AU136" s="44"/>
      <c r="AV136" s="44"/>
      <c r="AW136" s="44"/>
      <c r="AZ136" s="44"/>
      <c r="BC136" s="44">
        <v>1.0</v>
      </c>
      <c r="BH136" s="44"/>
      <c r="BJ136" s="44"/>
      <c r="BN136" s="3">
        <f t="shared" si="1"/>
        <v>0</v>
      </c>
      <c r="BO136" s="3">
        <f t="shared" si="2"/>
        <v>0</v>
      </c>
      <c r="BP136" s="3">
        <f t="shared" si="3"/>
        <v>1</v>
      </c>
    </row>
    <row r="137">
      <c r="Y137" s="44"/>
      <c r="Z137" s="44"/>
      <c r="AB137" s="44"/>
      <c r="AC137" s="44"/>
      <c r="AD137" s="44"/>
      <c r="AE137" s="44"/>
      <c r="AF137" s="44"/>
      <c r="AL137" s="44"/>
      <c r="AS137" s="44"/>
      <c r="AT137" s="44"/>
      <c r="AU137" s="44"/>
      <c r="AV137" s="44"/>
      <c r="AW137" s="44"/>
      <c r="AZ137" s="44"/>
      <c r="BC137" s="44">
        <v>5.0</v>
      </c>
      <c r="BH137" s="44"/>
      <c r="BJ137" s="44"/>
      <c r="BN137" s="3">
        <f t="shared" si="1"/>
        <v>0</v>
      </c>
      <c r="BO137" s="3">
        <f t="shared" si="2"/>
        <v>0</v>
      </c>
      <c r="BP137" s="3">
        <f t="shared" si="3"/>
        <v>5</v>
      </c>
    </row>
    <row r="138">
      <c r="Y138" s="44"/>
      <c r="Z138" s="44"/>
      <c r="AB138" s="44"/>
      <c r="AC138" s="44"/>
      <c r="AD138" s="44"/>
      <c r="AE138" s="44"/>
      <c r="AF138" s="44"/>
      <c r="AL138" s="44"/>
      <c r="AS138" s="44"/>
      <c r="AT138" s="44"/>
      <c r="AU138" s="44"/>
      <c r="AV138" s="44"/>
      <c r="AW138" s="44"/>
      <c r="AZ138" s="44"/>
      <c r="BC138" s="44">
        <v>4.0</v>
      </c>
      <c r="BH138" s="44"/>
      <c r="BJ138" s="44"/>
      <c r="BN138" s="3">
        <f t="shared" si="1"/>
        <v>0</v>
      </c>
      <c r="BO138" s="3">
        <f t="shared" si="2"/>
        <v>0</v>
      </c>
      <c r="BP138" s="3">
        <f t="shared" si="3"/>
        <v>4</v>
      </c>
    </row>
    <row r="139">
      <c r="Y139" s="44"/>
      <c r="Z139" s="44"/>
      <c r="AB139" s="44"/>
      <c r="AC139" s="44"/>
      <c r="AD139" s="44"/>
      <c r="AE139" s="44"/>
      <c r="AF139" s="44"/>
      <c r="AL139" s="44"/>
      <c r="AS139" s="44"/>
      <c r="AT139" s="44"/>
      <c r="AU139" s="44"/>
      <c r="AV139" s="44"/>
      <c r="AW139" s="44"/>
      <c r="AZ139" s="44"/>
      <c r="BC139" s="44">
        <v>5.0</v>
      </c>
      <c r="BH139" s="44"/>
      <c r="BJ139" s="44"/>
      <c r="BN139" s="3">
        <f t="shared" si="1"/>
        <v>0</v>
      </c>
      <c r="BO139" s="3">
        <f t="shared" si="2"/>
        <v>0</v>
      </c>
      <c r="BP139" s="3">
        <f t="shared" si="3"/>
        <v>5</v>
      </c>
    </row>
    <row r="140">
      <c r="Y140" s="44"/>
      <c r="Z140" s="44"/>
      <c r="AB140" s="44"/>
      <c r="AC140" s="44"/>
      <c r="AD140" s="44"/>
      <c r="AE140" s="44"/>
      <c r="AF140" s="44"/>
      <c r="AL140" s="44"/>
      <c r="AS140" s="44"/>
      <c r="AT140" s="44"/>
      <c r="AU140" s="44"/>
      <c r="AV140" s="44"/>
      <c r="AW140" s="44"/>
      <c r="AZ140" s="44"/>
      <c r="BC140" s="44">
        <v>4.0</v>
      </c>
      <c r="BH140" s="44"/>
      <c r="BJ140" s="44"/>
      <c r="BN140" s="3">
        <f t="shared" si="1"/>
        <v>0</v>
      </c>
      <c r="BO140" s="3">
        <f t="shared" si="2"/>
        <v>0</v>
      </c>
      <c r="BP140" s="3">
        <f t="shared" si="3"/>
        <v>4</v>
      </c>
    </row>
    <row r="141">
      <c r="Y141" s="44"/>
      <c r="Z141" s="44"/>
      <c r="AB141" s="44"/>
      <c r="AC141" s="44"/>
      <c r="AD141" s="44"/>
      <c r="AE141" s="44"/>
      <c r="AF141" s="44"/>
      <c r="AL141" s="44"/>
      <c r="AS141" s="44"/>
      <c r="AT141" s="44"/>
      <c r="AU141" s="44"/>
      <c r="AV141" s="44"/>
      <c r="AW141" s="44"/>
      <c r="AZ141" s="44"/>
      <c r="BC141" s="44">
        <v>3.0</v>
      </c>
      <c r="BH141" s="44"/>
      <c r="BJ141" s="44"/>
      <c r="BN141" s="3">
        <f t="shared" si="1"/>
        <v>0</v>
      </c>
      <c r="BO141" s="3">
        <f t="shared" si="2"/>
        <v>0</v>
      </c>
      <c r="BP141" s="3">
        <f t="shared" si="3"/>
        <v>3</v>
      </c>
    </row>
    <row r="142">
      <c r="Y142" s="44"/>
      <c r="Z142" s="44"/>
      <c r="AB142" s="44"/>
      <c r="AC142" s="44"/>
      <c r="AD142" s="44"/>
      <c r="AE142" s="44"/>
      <c r="AF142" s="44"/>
      <c r="AL142" s="44"/>
      <c r="AS142" s="44"/>
      <c r="AT142" s="44"/>
      <c r="AU142" s="44"/>
      <c r="AV142" s="44"/>
      <c r="AW142" s="44"/>
      <c r="AZ142" s="44"/>
      <c r="BC142" s="44">
        <v>1.0</v>
      </c>
      <c r="BH142" s="44"/>
      <c r="BJ142" s="44"/>
      <c r="BN142" s="3">
        <f t="shared" si="1"/>
        <v>0</v>
      </c>
      <c r="BO142" s="3">
        <f t="shared" si="2"/>
        <v>0</v>
      </c>
      <c r="BP142" s="3">
        <f t="shared" si="3"/>
        <v>1</v>
      </c>
    </row>
    <row r="143">
      <c r="Y143" s="44"/>
      <c r="Z143" s="44"/>
      <c r="AB143" s="44"/>
      <c r="AC143" s="44"/>
      <c r="AD143" s="44"/>
      <c r="AE143" s="44"/>
      <c r="AF143" s="44"/>
      <c r="AL143" s="44"/>
      <c r="AS143" s="44"/>
      <c r="AT143" s="44"/>
      <c r="AU143" s="44"/>
      <c r="AV143" s="44"/>
      <c r="AW143" s="44"/>
      <c r="AZ143" s="44"/>
      <c r="BC143" s="44">
        <v>1.0</v>
      </c>
      <c r="BH143" s="44"/>
      <c r="BJ143" s="44"/>
      <c r="BN143" s="3">
        <f t="shared" si="1"/>
        <v>0</v>
      </c>
      <c r="BO143" s="3">
        <f t="shared" si="2"/>
        <v>0</v>
      </c>
      <c r="BP143" s="3">
        <f t="shared" si="3"/>
        <v>1</v>
      </c>
    </row>
    <row r="144">
      <c r="Y144" s="44"/>
      <c r="Z144" s="44"/>
      <c r="AB144" s="44"/>
      <c r="AC144" s="44"/>
      <c r="AD144" s="44"/>
      <c r="AE144" s="44"/>
      <c r="AF144" s="44"/>
      <c r="AL144" s="44"/>
      <c r="AS144" s="44"/>
      <c r="AT144" s="44"/>
      <c r="AU144" s="44"/>
      <c r="AV144" s="44"/>
      <c r="AW144" s="44"/>
      <c r="AZ144" s="44"/>
      <c r="BC144" s="44">
        <v>2.0</v>
      </c>
      <c r="BH144" s="44"/>
      <c r="BJ144" s="44"/>
      <c r="BN144" s="3">
        <f t="shared" si="1"/>
        <v>0</v>
      </c>
      <c r="BO144" s="3">
        <f t="shared" si="2"/>
        <v>0</v>
      </c>
      <c r="BP144" s="3">
        <f t="shared" si="3"/>
        <v>2</v>
      </c>
    </row>
    <row r="145">
      <c r="Y145" s="44"/>
      <c r="Z145" s="44"/>
      <c r="AB145" s="44"/>
      <c r="AC145" s="44"/>
      <c r="AD145" s="44"/>
      <c r="AE145" s="44"/>
      <c r="AF145" s="44"/>
      <c r="AL145" s="44"/>
      <c r="AS145" s="44"/>
      <c r="AT145" s="44"/>
      <c r="AU145" s="44"/>
      <c r="AV145" s="44"/>
      <c r="AW145" s="44"/>
      <c r="AZ145" s="44"/>
      <c r="BC145" s="44">
        <v>1.0</v>
      </c>
      <c r="BH145" s="44"/>
      <c r="BJ145" s="44"/>
      <c r="BN145" s="3">
        <f t="shared" si="1"/>
        <v>0</v>
      </c>
      <c r="BO145" s="3">
        <f t="shared" si="2"/>
        <v>0</v>
      </c>
      <c r="BP145" s="3">
        <f t="shared" si="3"/>
        <v>1</v>
      </c>
    </row>
    <row r="146">
      <c r="Y146" s="44"/>
      <c r="Z146" s="44"/>
      <c r="AB146" s="44"/>
      <c r="AC146" s="44"/>
      <c r="AD146" s="44"/>
      <c r="AE146" s="44"/>
      <c r="AF146" s="44"/>
      <c r="AL146" s="44"/>
      <c r="AS146" s="44"/>
      <c r="AT146" s="44"/>
      <c r="AU146" s="44"/>
      <c r="AV146" s="44"/>
      <c r="AW146" s="44"/>
      <c r="AZ146" s="44"/>
      <c r="BC146" s="44">
        <v>2.0</v>
      </c>
      <c r="BH146" s="44"/>
      <c r="BJ146" s="44"/>
      <c r="BN146" s="3">
        <f t="shared" si="1"/>
        <v>0</v>
      </c>
      <c r="BO146" s="3">
        <f t="shared" si="2"/>
        <v>0</v>
      </c>
      <c r="BP146" s="3">
        <f t="shared" si="3"/>
        <v>2</v>
      </c>
    </row>
    <row r="147">
      <c r="Y147" s="44"/>
      <c r="Z147" s="44"/>
      <c r="AB147" s="44"/>
      <c r="AC147" s="44"/>
      <c r="AD147" s="44"/>
      <c r="AE147" s="44"/>
      <c r="AF147" s="44"/>
      <c r="AL147" s="44"/>
      <c r="AS147" s="44"/>
      <c r="AT147" s="44"/>
      <c r="AU147" s="44"/>
      <c r="AV147" s="44"/>
      <c r="AW147" s="44"/>
      <c r="AZ147" s="44"/>
      <c r="BC147" s="44">
        <v>2.0</v>
      </c>
      <c r="BH147" s="44"/>
      <c r="BJ147" s="44"/>
      <c r="BN147" s="3">
        <f t="shared" si="1"/>
        <v>0</v>
      </c>
      <c r="BO147" s="3">
        <f t="shared" si="2"/>
        <v>0</v>
      </c>
      <c r="BP147" s="3">
        <f t="shared" si="3"/>
        <v>2</v>
      </c>
    </row>
    <row r="148">
      <c r="Y148" s="44"/>
      <c r="Z148" s="44"/>
      <c r="AB148" s="44"/>
      <c r="AC148" s="44"/>
      <c r="AD148" s="44"/>
      <c r="AE148" s="44"/>
      <c r="AF148" s="44"/>
      <c r="AL148" s="44"/>
      <c r="AS148" s="44"/>
      <c r="AT148" s="44"/>
      <c r="AU148" s="44"/>
      <c r="AV148" s="44"/>
      <c r="AW148" s="44"/>
      <c r="AZ148" s="44"/>
      <c r="BC148" s="44">
        <v>2.0</v>
      </c>
      <c r="BH148" s="44"/>
      <c r="BJ148" s="44"/>
      <c r="BN148" s="3">
        <f t="shared" si="1"/>
        <v>0</v>
      </c>
      <c r="BO148" s="3">
        <f t="shared" si="2"/>
        <v>0</v>
      </c>
      <c r="BP148" s="3">
        <f t="shared" si="3"/>
        <v>2</v>
      </c>
    </row>
    <row r="149">
      <c r="Y149" s="44"/>
      <c r="Z149" s="44"/>
      <c r="AB149" s="44"/>
      <c r="AC149" s="44"/>
      <c r="AD149" s="44"/>
      <c r="AE149" s="44"/>
      <c r="AF149" s="44"/>
      <c r="AL149" s="44"/>
      <c r="AS149" s="44"/>
      <c r="AT149" s="44"/>
      <c r="AU149" s="44"/>
      <c r="AV149" s="44"/>
      <c r="AW149" s="44"/>
      <c r="AZ149" s="44"/>
      <c r="BC149" s="44">
        <v>1.0</v>
      </c>
      <c r="BH149" s="44"/>
      <c r="BJ149" s="44"/>
      <c r="BN149" s="3">
        <f t="shared" si="1"/>
        <v>0</v>
      </c>
      <c r="BO149" s="3">
        <f t="shared" si="2"/>
        <v>0</v>
      </c>
      <c r="BP149" s="3">
        <f t="shared" si="3"/>
        <v>1</v>
      </c>
    </row>
    <row r="150">
      <c r="Y150" s="44"/>
      <c r="Z150" s="44"/>
      <c r="AB150" s="44"/>
      <c r="AC150" s="44"/>
      <c r="AD150" s="44"/>
      <c r="AE150" s="44"/>
      <c r="AF150" s="44"/>
      <c r="AL150" s="44"/>
      <c r="AS150" s="44"/>
      <c r="AT150" s="44"/>
      <c r="AU150" s="44"/>
      <c r="AV150" s="44"/>
      <c r="AW150" s="44"/>
      <c r="AZ150" s="44"/>
      <c r="BC150" s="44">
        <v>2.0</v>
      </c>
      <c r="BH150" s="44"/>
      <c r="BJ150" s="44"/>
      <c r="BN150" s="3">
        <f t="shared" si="1"/>
        <v>0</v>
      </c>
      <c r="BO150" s="3">
        <f t="shared" si="2"/>
        <v>0</v>
      </c>
      <c r="BP150" s="3">
        <f t="shared" si="3"/>
        <v>2</v>
      </c>
    </row>
    <row r="151">
      <c r="Y151" s="44"/>
      <c r="Z151" s="44"/>
      <c r="AB151" s="44"/>
      <c r="AC151" s="44"/>
      <c r="AD151" s="44"/>
      <c r="AE151" s="44"/>
      <c r="AF151" s="44"/>
      <c r="AL151" s="44"/>
      <c r="AS151" s="44"/>
      <c r="AT151" s="44"/>
      <c r="AU151" s="44"/>
      <c r="AV151" s="44"/>
      <c r="AW151" s="44"/>
      <c r="AZ151" s="44"/>
      <c r="BC151" s="44">
        <v>2.0</v>
      </c>
      <c r="BH151" s="44"/>
      <c r="BJ151" s="44"/>
      <c r="BN151" s="3">
        <f t="shared" si="1"/>
        <v>0</v>
      </c>
      <c r="BO151" s="3">
        <f t="shared" si="2"/>
        <v>0</v>
      </c>
      <c r="BP151" s="3">
        <f t="shared" si="3"/>
        <v>2</v>
      </c>
    </row>
    <row r="152">
      <c r="Y152" s="44"/>
      <c r="Z152" s="44"/>
      <c r="AB152" s="44"/>
      <c r="AC152" s="44"/>
      <c r="AD152" s="44"/>
      <c r="AE152" s="44"/>
      <c r="AF152" s="44"/>
      <c r="AL152" s="44"/>
      <c r="AS152" s="44"/>
      <c r="AT152" s="44"/>
      <c r="AU152" s="44"/>
      <c r="AV152" s="44"/>
      <c r="AW152" s="44"/>
      <c r="AZ152" s="44"/>
      <c r="BC152" s="44">
        <v>1.0</v>
      </c>
      <c r="BH152" s="44"/>
      <c r="BJ152" s="44"/>
      <c r="BN152" s="3">
        <f t="shared" si="1"/>
        <v>0</v>
      </c>
      <c r="BO152" s="3">
        <f t="shared" si="2"/>
        <v>0</v>
      </c>
      <c r="BP152" s="3">
        <f t="shared" si="3"/>
        <v>1</v>
      </c>
    </row>
    <row r="153">
      <c r="Y153" s="44"/>
      <c r="Z153" s="44"/>
      <c r="AB153" s="44"/>
      <c r="AC153" s="44"/>
      <c r="AD153" s="44"/>
      <c r="AE153" s="44"/>
      <c r="AF153" s="44"/>
      <c r="AL153" s="44"/>
      <c r="AS153" s="44"/>
      <c r="AT153" s="44"/>
      <c r="AU153" s="44"/>
      <c r="AV153" s="44"/>
      <c r="AW153" s="44"/>
      <c r="AZ153" s="44"/>
      <c r="BC153" s="44">
        <v>1.0</v>
      </c>
      <c r="BH153" s="44"/>
      <c r="BJ153" s="44"/>
      <c r="BN153" s="3">
        <f t="shared" si="1"/>
        <v>0</v>
      </c>
      <c r="BO153" s="3">
        <f t="shared" si="2"/>
        <v>0</v>
      </c>
      <c r="BP153" s="3">
        <f t="shared" si="3"/>
        <v>1</v>
      </c>
    </row>
    <row r="154">
      <c r="Y154" s="44"/>
      <c r="Z154" s="44"/>
      <c r="AB154" s="44"/>
      <c r="AC154" s="44"/>
      <c r="AD154" s="44"/>
      <c r="AE154" s="44"/>
      <c r="AF154" s="44"/>
      <c r="AL154" s="44"/>
      <c r="AS154" s="44"/>
      <c r="AT154" s="44"/>
      <c r="AU154" s="44"/>
      <c r="AV154" s="44"/>
      <c r="AW154" s="44"/>
      <c r="AZ154" s="44"/>
      <c r="BC154" s="44">
        <v>3.0</v>
      </c>
      <c r="BH154" s="44"/>
      <c r="BJ154" s="44"/>
      <c r="BN154" s="3">
        <f t="shared" si="1"/>
        <v>0</v>
      </c>
      <c r="BO154" s="3">
        <f t="shared" si="2"/>
        <v>0</v>
      </c>
      <c r="BP154" s="3">
        <f t="shared" si="3"/>
        <v>3</v>
      </c>
    </row>
    <row r="155">
      <c r="Y155" s="44"/>
      <c r="Z155" s="44"/>
      <c r="AB155" s="44"/>
      <c r="AC155" s="44"/>
      <c r="AD155" s="44"/>
      <c r="AE155" s="44"/>
      <c r="AF155" s="44"/>
      <c r="AL155" s="44"/>
      <c r="AS155" s="44"/>
      <c r="AT155" s="44"/>
      <c r="AU155" s="44"/>
      <c r="AV155" s="44"/>
      <c r="AW155" s="44"/>
      <c r="AZ155" s="44"/>
      <c r="BC155" s="44">
        <v>5.0</v>
      </c>
      <c r="BH155" s="44"/>
      <c r="BJ155" s="44"/>
      <c r="BN155" s="3">
        <f t="shared" si="1"/>
        <v>0</v>
      </c>
      <c r="BO155" s="3">
        <f t="shared" si="2"/>
        <v>0</v>
      </c>
      <c r="BP155" s="3">
        <f t="shared" si="3"/>
        <v>5</v>
      </c>
    </row>
    <row r="156">
      <c r="Y156" s="44"/>
      <c r="Z156" s="44"/>
      <c r="AB156" s="44"/>
      <c r="AC156" s="44"/>
      <c r="AD156" s="44"/>
      <c r="AE156" s="44"/>
      <c r="AF156" s="44"/>
      <c r="AL156" s="44"/>
      <c r="AS156" s="44"/>
      <c r="AT156" s="44"/>
      <c r="AU156" s="44"/>
      <c r="AV156" s="44"/>
      <c r="AW156" s="44"/>
      <c r="AZ156" s="44"/>
      <c r="BC156" s="44">
        <v>2.0</v>
      </c>
      <c r="BH156" s="44"/>
      <c r="BJ156" s="44"/>
      <c r="BN156" s="3">
        <f t="shared" si="1"/>
        <v>0</v>
      </c>
      <c r="BO156" s="3">
        <f t="shared" si="2"/>
        <v>0</v>
      </c>
      <c r="BP156" s="3">
        <f t="shared" si="3"/>
        <v>2</v>
      </c>
    </row>
    <row r="157">
      <c r="Y157" s="44"/>
      <c r="Z157" s="44"/>
      <c r="AB157" s="44"/>
      <c r="AC157" s="44"/>
      <c r="AD157" s="44"/>
      <c r="AE157" s="44"/>
      <c r="AF157" s="44"/>
      <c r="AL157" s="44"/>
      <c r="AS157" s="44"/>
      <c r="AT157" s="44"/>
      <c r="AU157" s="44"/>
      <c r="AV157" s="44"/>
      <c r="AW157" s="44"/>
      <c r="AZ157" s="44"/>
      <c r="BC157" s="44">
        <v>1.0</v>
      </c>
      <c r="BH157" s="44"/>
      <c r="BJ157" s="44"/>
      <c r="BN157" s="3">
        <f t="shared" si="1"/>
        <v>0</v>
      </c>
      <c r="BO157" s="3">
        <f t="shared" si="2"/>
        <v>0</v>
      </c>
      <c r="BP157" s="3">
        <f t="shared" si="3"/>
        <v>1</v>
      </c>
    </row>
    <row r="158">
      <c r="Y158" s="44"/>
      <c r="Z158" s="44"/>
      <c r="AB158" s="44"/>
      <c r="AC158" s="44"/>
      <c r="AD158" s="44"/>
      <c r="AE158" s="44"/>
      <c r="AF158" s="44"/>
      <c r="AL158" s="44"/>
      <c r="AS158" s="44"/>
      <c r="AT158" s="44"/>
      <c r="AU158" s="44"/>
      <c r="AV158" s="44"/>
      <c r="AW158" s="44"/>
      <c r="AZ158" s="44"/>
      <c r="BC158" s="44">
        <v>1.0</v>
      </c>
      <c r="BH158" s="44"/>
      <c r="BJ158" s="44"/>
      <c r="BN158" s="3">
        <f t="shared" si="1"/>
        <v>0</v>
      </c>
      <c r="BO158" s="3">
        <f t="shared" si="2"/>
        <v>0</v>
      </c>
      <c r="BP158" s="3">
        <f t="shared" si="3"/>
        <v>1</v>
      </c>
    </row>
    <row r="159">
      <c r="Y159" s="44"/>
      <c r="Z159" s="44"/>
      <c r="AB159" s="44"/>
      <c r="AC159" s="44"/>
      <c r="AD159" s="44"/>
      <c r="AE159" s="44"/>
      <c r="AF159" s="44"/>
      <c r="AL159" s="44"/>
      <c r="AS159" s="44"/>
      <c r="AT159" s="44"/>
      <c r="AU159" s="44"/>
      <c r="AV159" s="44"/>
      <c r="AW159" s="44"/>
      <c r="AZ159" s="44"/>
      <c r="BC159" s="44">
        <v>1.0</v>
      </c>
      <c r="BH159" s="44"/>
      <c r="BJ159" s="44"/>
      <c r="BN159" s="3">
        <f t="shared" si="1"/>
        <v>0</v>
      </c>
      <c r="BO159" s="3">
        <f t="shared" si="2"/>
        <v>0</v>
      </c>
      <c r="BP159" s="3">
        <f t="shared" si="3"/>
        <v>1</v>
      </c>
    </row>
    <row r="160">
      <c r="Y160" s="44"/>
      <c r="Z160" s="44"/>
      <c r="AB160" s="44"/>
      <c r="AC160" s="44"/>
      <c r="AD160" s="44"/>
      <c r="AE160" s="44"/>
      <c r="AF160" s="44"/>
      <c r="AL160" s="44"/>
      <c r="AS160" s="44"/>
      <c r="AT160" s="44"/>
      <c r="AU160" s="44"/>
      <c r="AV160" s="44"/>
      <c r="AW160" s="44"/>
      <c r="AZ160" s="44"/>
      <c r="BC160" s="44">
        <v>2.0</v>
      </c>
      <c r="BH160" s="44"/>
      <c r="BJ160" s="44"/>
      <c r="BN160" s="3">
        <f t="shared" si="1"/>
        <v>0</v>
      </c>
      <c r="BO160" s="3">
        <f t="shared" si="2"/>
        <v>0</v>
      </c>
      <c r="BP160" s="3">
        <f t="shared" si="3"/>
        <v>2</v>
      </c>
    </row>
    <row r="161">
      <c r="Y161" s="44"/>
      <c r="Z161" s="44"/>
      <c r="AB161" s="44"/>
      <c r="AC161" s="44"/>
      <c r="AD161" s="44"/>
      <c r="AE161" s="44"/>
      <c r="AF161" s="44"/>
      <c r="AL161" s="44"/>
      <c r="AS161" s="44"/>
      <c r="AT161" s="44"/>
      <c r="AU161" s="44"/>
      <c r="AV161" s="44"/>
      <c r="AW161" s="44"/>
      <c r="AZ161" s="44"/>
      <c r="BC161" s="44">
        <v>2.0</v>
      </c>
      <c r="BH161" s="44"/>
      <c r="BJ161" s="44"/>
      <c r="BN161" s="3">
        <f t="shared" si="1"/>
        <v>0</v>
      </c>
      <c r="BO161" s="3">
        <f t="shared" si="2"/>
        <v>0</v>
      </c>
      <c r="BP161" s="3">
        <f t="shared" si="3"/>
        <v>2</v>
      </c>
    </row>
    <row r="162">
      <c r="Y162" s="44"/>
      <c r="Z162" s="44"/>
      <c r="AB162" s="44"/>
      <c r="AC162" s="44"/>
      <c r="AD162" s="44"/>
      <c r="AE162" s="44"/>
      <c r="AF162" s="44"/>
      <c r="AL162" s="44"/>
      <c r="AS162" s="44"/>
      <c r="AT162" s="44"/>
      <c r="AU162" s="44"/>
      <c r="AV162" s="44"/>
      <c r="AW162" s="44"/>
      <c r="AZ162" s="44"/>
      <c r="BC162" s="44">
        <v>2.0</v>
      </c>
      <c r="BH162" s="44"/>
      <c r="BJ162" s="44"/>
      <c r="BN162" s="3">
        <f t="shared" si="1"/>
        <v>0</v>
      </c>
      <c r="BO162" s="3">
        <f t="shared" si="2"/>
        <v>0</v>
      </c>
      <c r="BP162" s="3">
        <f t="shared" si="3"/>
        <v>2</v>
      </c>
    </row>
    <row r="163">
      <c r="Y163" s="44"/>
      <c r="Z163" s="44"/>
      <c r="AB163" s="44"/>
      <c r="AC163" s="44"/>
      <c r="AD163" s="44"/>
      <c r="AE163" s="44"/>
      <c r="AF163" s="44"/>
      <c r="AL163" s="44"/>
      <c r="AS163" s="44"/>
      <c r="AT163" s="44"/>
      <c r="AU163" s="44"/>
      <c r="AV163" s="44"/>
      <c r="AW163" s="44"/>
      <c r="AZ163" s="44"/>
      <c r="BC163" s="44">
        <v>2.0</v>
      </c>
      <c r="BH163" s="44"/>
      <c r="BJ163" s="44"/>
      <c r="BN163" s="3">
        <f t="shared" si="1"/>
        <v>0</v>
      </c>
      <c r="BO163" s="3">
        <f t="shared" si="2"/>
        <v>0</v>
      </c>
      <c r="BP163" s="3">
        <f t="shared" si="3"/>
        <v>2</v>
      </c>
    </row>
    <row r="164">
      <c r="Y164" s="44"/>
      <c r="Z164" s="44"/>
      <c r="AB164" s="44"/>
      <c r="AC164" s="44"/>
      <c r="AD164" s="44"/>
      <c r="AE164" s="44"/>
      <c r="AF164" s="44"/>
      <c r="AL164" s="44"/>
      <c r="AS164" s="44"/>
      <c r="AT164" s="44"/>
      <c r="AU164" s="44"/>
      <c r="AV164" s="44"/>
      <c r="AW164" s="44"/>
      <c r="AZ164" s="44"/>
      <c r="BC164" s="44">
        <v>1.0</v>
      </c>
      <c r="BH164" s="44"/>
      <c r="BJ164" s="44"/>
      <c r="BN164" s="3">
        <f t="shared" si="1"/>
        <v>0</v>
      </c>
      <c r="BO164" s="3">
        <f t="shared" si="2"/>
        <v>0</v>
      </c>
      <c r="BP164" s="3">
        <f t="shared" si="3"/>
        <v>1</v>
      </c>
    </row>
    <row r="165">
      <c r="Y165" s="44"/>
      <c r="Z165" s="44"/>
      <c r="AB165" s="44"/>
      <c r="AC165" s="44"/>
      <c r="AD165" s="44"/>
      <c r="AE165" s="44"/>
      <c r="AF165" s="44"/>
      <c r="AL165" s="44"/>
      <c r="AS165" s="44"/>
      <c r="AT165" s="44"/>
      <c r="AU165" s="44"/>
      <c r="AV165" s="44"/>
      <c r="AW165" s="44"/>
      <c r="AZ165" s="44"/>
      <c r="BC165" s="44">
        <v>2.0</v>
      </c>
      <c r="BH165" s="44"/>
      <c r="BJ165" s="44"/>
      <c r="BN165" s="3">
        <f t="shared" si="1"/>
        <v>0</v>
      </c>
      <c r="BO165" s="3">
        <f t="shared" si="2"/>
        <v>0</v>
      </c>
      <c r="BP165" s="3">
        <f t="shared" si="3"/>
        <v>2</v>
      </c>
    </row>
    <row r="166">
      <c r="Y166" s="44"/>
      <c r="Z166" s="44"/>
      <c r="AB166" s="44"/>
      <c r="AC166" s="44"/>
      <c r="AD166" s="44"/>
      <c r="AE166" s="44"/>
      <c r="AF166" s="44"/>
      <c r="AL166" s="44"/>
      <c r="AS166" s="44"/>
      <c r="AT166" s="44"/>
      <c r="AU166" s="44"/>
      <c r="AV166" s="44"/>
      <c r="AW166" s="44"/>
      <c r="AZ166" s="44"/>
      <c r="BC166" s="44">
        <v>3.0</v>
      </c>
      <c r="BH166" s="44"/>
      <c r="BJ166" s="44"/>
      <c r="BN166" s="3">
        <f t="shared" si="1"/>
        <v>0</v>
      </c>
      <c r="BO166" s="3">
        <f t="shared" si="2"/>
        <v>0</v>
      </c>
      <c r="BP166" s="3">
        <f t="shared" si="3"/>
        <v>3</v>
      </c>
    </row>
    <row r="167">
      <c r="Y167" s="44"/>
      <c r="Z167" s="44"/>
      <c r="AB167" s="44"/>
      <c r="AC167" s="44"/>
      <c r="AD167" s="44"/>
      <c r="AE167" s="44"/>
      <c r="AF167" s="44"/>
      <c r="AL167" s="44"/>
      <c r="AS167" s="44"/>
      <c r="AT167" s="44"/>
      <c r="AU167" s="44"/>
      <c r="AV167" s="44"/>
      <c r="AW167" s="44"/>
      <c r="AZ167" s="44"/>
      <c r="BC167" s="44">
        <v>3.0</v>
      </c>
      <c r="BH167" s="44"/>
      <c r="BJ167" s="44"/>
      <c r="BN167" s="3">
        <f t="shared" si="1"/>
        <v>0</v>
      </c>
      <c r="BO167" s="3">
        <f t="shared" si="2"/>
        <v>0</v>
      </c>
      <c r="BP167" s="3">
        <f t="shared" si="3"/>
        <v>3</v>
      </c>
    </row>
    <row r="168">
      <c r="Y168" s="44"/>
      <c r="Z168" s="44"/>
      <c r="AB168" s="44"/>
      <c r="AC168" s="44"/>
      <c r="AD168" s="44"/>
      <c r="AE168" s="44"/>
      <c r="AF168" s="44"/>
      <c r="AL168" s="44"/>
      <c r="AS168" s="44"/>
      <c r="AT168" s="44"/>
      <c r="AU168" s="44"/>
      <c r="AV168" s="44"/>
      <c r="AW168" s="44"/>
      <c r="AZ168" s="44"/>
      <c r="BC168" s="44">
        <v>1.0</v>
      </c>
      <c r="BH168" s="44"/>
      <c r="BJ168" s="44"/>
      <c r="BN168" s="3">
        <f t="shared" si="1"/>
        <v>0</v>
      </c>
      <c r="BO168" s="3">
        <f t="shared" si="2"/>
        <v>0</v>
      </c>
      <c r="BP168" s="3">
        <f t="shared" si="3"/>
        <v>1</v>
      </c>
    </row>
    <row r="169">
      <c r="Y169" s="44"/>
      <c r="Z169" s="44"/>
      <c r="AB169" s="44"/>
      <c r="AC169" s="44"/>
      <c r="AD169" s="44"/>
      <c r="AE169" s="44"/>
      <c r="AF169" s="44"/>
      <c r="AL169" s="44"/>
      <c r="AS169" s="44"/>
      <c r="AT169" s="44"/>
      <c r="AU169" s="44"/>
      <c r="AV169" s="44"/>
      <c r="AW169" s="44"/>
      <c r="AZ169" s="44"/>
      <c r="BC169" s="44">
        <v>4.0</v>
      </c>
      <c r="BH169" s="44"/>
      <c r="BJ169" s="44"/>
      <c r="BN169" s="3">
        <f t="shared" si="1"/>
        <v>0</v>
      </c>
      <c r="BO169" s="3">
        <f t="shared" si="2"/>
        <v>0</v>
      </c>
      <c r="BP169" s="3">
        <f t="shared" si="3"/>
        <v>4</v>
      </c>
    </row>
    <row r="170">
      <c r="Y170" s="44"/>
      <c r="Z170" s="44"/>
      <c r="AB170" s="44"/>
      <c r="AC170" s="44"/>
      <c r="AD170" s="44"/>
      <c r="AE170" s="44"/>
      <c r="AF170" s="44"/>
      <c r="AL170" s="44"/>
      <c r="AS170" s="44"/>
      <c r="AT170" s="44"/>
      <c r="AU170" s="44"/>
      <c r="AV170" s="44"/>
      <c r="AW170" s="44"/>
      <c r="AZ170" s="44"/>
      <c r="BC170" s="44">
        <v>4.0</v>
      </c>
      <c r="BH170" s="44"/>
      <c r="BJ170" s="44"/>
      <c r="BN170" s="3">
        <f t="shared" si="1"/>
        <v>0</v>
      </c>
      <c r="BO170" s="3">
        <f t="shared" si="2"/>
        <v>0</v>
      </c>
      <c r="BP170" s="3">
        <f t="shared" si="3"/>
        <v>4</v>
      </c>
    </row>
    <row r="171">
      <c r="Y171" s="44"/>
      <c r="Z171" s="44"/>
      <c r="AB171" s="44"/>
      <c r="AC171" s="44"/>
      <c r="AD171" s="44"/>
      <c r="AE171" s="44"/>
      <c r="AF171" s="44"/>
      <c r="AL171" s="44"/>
      <c r="AS171" s="44"/>
      <c r="AT171" s="44"/>
      <c r="AU171" s="44"/>
      <c r="AV171" s="44"/>
      <c r="AW171" s="44"/>
      <c r="AZ171" s="44"/>
      <c r="BC171" s="44">
        <v>4.0</v>
      </c>
      <c r="BH171" s="44"/>
      <c r="BJ171" s="44"/>
      <c r="BN171" s="3">
        <f t="shared" si="1"/>
        <v>0</v>
      </c>
      <c r="BO171" s="3">
        <f t="shared" si="2"/>
        <v>0</v>
      </c>
      <c r="BP171" s="3">
        <f t="shared" si="3"/>
        <v>4</v>
      </c>
    </row>
    <row r="172">
      <c r="Y172" s="44"/>
      <c r="Z172" s="44"/>
      <c r="AB172" s="44"/>
      <c r="AC172" s="44"/>
      <c r="AD172" s="44"/>
      <c r="AE172" s="44"/>
      <c r="AF172" s="44"/>
      <c r="AL172" s="44"/>
      <c r="AS172" s="44"/>
      <c r="AT172" s="44"/>
      <c r="AU172" s="44"/>
      <c r="AV172" s="44"/>
      <c r="AW172" s="44"/>
      <c r="AZ172" s="44"/>
      <c r="BC172" s="44">
        <v>3.0</v>
      </c>
      <c r="BH172" s="44"/>
      <c r="BJ172" s="44"/>
      <c r="BN172" s="3">
        <f t="shared" si="1"/>
        <v>0</v>
      </c>
      <c r="BO172" s="3">
        <f t="shared" si="2"/>
        <v>0</v>
      </c>
      <c r="BP172" s="3">
        <f t="shared" si="3"/>
        <v>3</v>
      </c>
    </row>
    <row r="173">
      <c r="Y173" s="44"/>
      <c r="Z173" s="44"/>
      <c r="AB173" s="44"/>
      <c r="AC173" s="44"/>
      <c r="AD173" s="44"/>
      <c r="AE173" s="44"/>
      <c r="AF173" s="44"/>
      <c r="AL173" s="44"/>
      <c r="AS173" s="44"/>
      <c r="AT173" s="44"/>
      <c r="AU173" s="44"/>
      <c r="AV173" s="44"/>
      <c r="AW173" s="44"/>
      <c r="AZ173" s="44"/>
      <c r="BC173" s="44">
        <v>2.0</v>
      </c>
      <c r="BH173" s="44"/>
      <c r="BJ173" s="44"/>
      <c r="BN173" s="3">
        <f t="shared" si="1"/>
        <v>0</v>
      </c>
      <c r="BO173" s="3">
        <f t="shared" si="2"/>
        <v>0</v>
      </c>
      <c r="BP173" s="3">
        <f t="shared" si="3"/>
        <v>2</v>
      </c>
    </row>
    <row r="174">
      <c r="Y174" s="44"/>
      <c r="Z174" s="44"/>
      <c r="AB174" s="44"/>
      <c r="AC174" s="44"/>
      <c r="AD174" s="44"/>
      <c r="AE174" s="44"/>
      <c r="AF174" s="44"/>
      <c r="AL174" s="44"/>
      <c r="AS174" s="44"/>
      <c r="AT174" s="44"/>
      <c r="AU174" s="44"/>
      <c r="AV174" s="44"/>
      <c r="AW174" s="44"/>
      <c r="AZ174" s="44"/>
      <c r="BC174" s="44">
        <v>5.0</v>
      </c>
      <c r="BH174" s="44"/>
      <c r="BJ174" s="44"/>
      <c r="BN174" s="3">
        <f t="shared" si="1"/>
        <v>0</v>
      </c>
      <c r="BO174" s="3">
        <f t="shared" si="2"/>
        <v>0</v>
      </c>
      <c r="BP174" s="3">
        <f t="shared" si="3"/>
        <v>5</v>
      </c>
    </row>
    <row r="175">
      <c r="Y175" s="44"/>
      <c r="Z175" s="44"/>
      <c r="AB175" s="44"/>
      <c r="AC175" s="44"/>
      <c r="AD175" s="44"/>
      <c r="AE175" s="44"/>
      <c r="AF175" s="44"/>
      <c r="AL175" s="44"/>
      <c r="AS175" s="44"/>
      <c r="AT175" s="44"/>
      <c r="AU175" s="44"/>
      <c r="AV175" s="44"/>
      <c r="AW175" s="44"/>
      <c r="AZ175" s="44"/>
      <c r="BC175" s="44">
        <v>3.0</v>
      </c>
      <c r="BH175" s="44"/>
      <c r="BJ175" s="44"/>
      <c r="BN175" s="3">
        <f t="shared" si="1"/>
        <v>0</v>
      </c>
      <c r="BO175" s="3">
        <f t="shared" si="2"/>
        <v>0</v>
      </c>
      <c r="BP175" s="3">
        <f t="shared" si="3"/>
        <v>3</v>
      </c>
    </row>
    <row r="176">
      <c r="Y176" s="44"/>
      <c r="Z176" s="44"/>
      <c r="AB176" s="44"/>
      <c r="AC176" s="44"/>
      <c r="AD176" s="44"/>
      <c r="AE176" s="44"/>
      <c r="AF176" s="44"/>
      <c r="AL176" s="44"/>
      <c r="AS176" s="44"/>
      <c r="AT176" s="44"/>
      <c r="AU176" s="44"/>
      <c r="AV176" s="44"/>
      <c r="AW176" s="44"/>
      <c r="AZ176" s="44"/>
      <c r="BC176" s="44">
        <v>3.0</v>
      </c>
      <c r="BH176" s="44"/>
      <c r="BJ176" s="44"/>
      <c r="BN176" s="3">
        <f t="shared" si="1"/>
        <v>0</v>
      </c>
      <c r="BO176" s="3">
        <f t="shared" si="2"/>
        <v>0</v>
      </c>
      <c r="BP176" s="3">
        <f t="shared" si="3"/>
        <v>3</v>
      </c>
    </row>
    <row r="177">
      <c r="Y177" s="44"/>
      <c r="Z177" s="44"/>
      <c r="AB177" s="44"/>
      <c r="AC177" s="44"/>
      <c r="AD177" s="44"/>
      <c r="AE177" s="44"/>
      <c r="AF177" s="44"/>
      <c r="AL177" s="44"/>
      <c r="AS177" s="44"/>
      <c r="AT177" s="44"/>
      <c r="AU177" s="44"/>
      <c r="AV177" s="44"/>
      <c r="AW177" s="44"/>
      <c r="AZ177" s="44"/>
      <c r="BC177" s="44">
        <v>3.0</v>
      </c>
      <c r="BH177" s="44"/>
      <c r="BJ177" s="44"/>
      <c r="BN177" s="3">
        <f t="shared" si="1"/>
        <v>0</v>
      </c>
      <c r="BO177" s="3">
        <f t="shared" si="2"/>
        <v>0</v>
      </c>
      <c r="BP177" s="3">
        <f t="shared" si="3"/>
        <v>3</v>
      </c>
    </row>
    <row r="178">
      <c r="Y178" s="44"/>
      <c r="Z178" s="44"/>
      <c r="AB178" s="44"/>
      <c r="AC178" s="44"/>
      <c r="AD178" s="44"/>
      <c r="AE178" s="44"/>
      <c r="AF178" s="44"/>
      <c r="AL178" s="44"/>
      <c r="AS178" s="44"/>
      <c r="AT178" s="44"/>
      <c r="AU178" s="44"/>
      <c r="AV178" s="44"/>
      <c r="AW178" s="44"/>
      <c r="AZ178" s="44"/>
      <c r="BC178" s="44">
        <v>4.0</v>
      </c>
      <c r="BH178" s="44"/>
      <c r="BJ178" s="44"/>
      <c r="BN178" s="3">
        <f t="shared" si="1"/>
        <v>0</v>
      </c>
      <c r="BO178" s="3">
        <f t="shared" si="2"/>
        <v>0</v>
      </c>
      <c r="BP178" s="3">
        <f t="shared" si="3"/>
        <v>4</v>
      </c>
    </row>
    <row r="179">
      <c r="Y179" s="44"/>
      <c r="Z179" s="44"/>
      <c r="AB179" s="44"/>
      <c r="AC179" s="44"/>
      <c r="AD179" s="44"/>
      <c r="AE179" s="44"/>
      <c r="AF179" s="44"/>
      <c r="AL179" s="44"/>
      <c r="AS179" s="44"/>
      <c r="AT179" s="44"/>
      <c r="AU179" s="44"/>
      <c r="AV179" s="44"/>
      <c r="AW179" s="44"/>
      <c r="AZ179" s="44"/>
      <c r="BC179" s="44">
        <v>2.0</v>
      </c>
      <c r="BH179" s="44"/>
      <c r="BJ179" s="44"/>
      <c r="BN179" s="3">
        <f t="shared" si="1"/>
        <v>0</v>
      </c>
      <c r="BO179" s="3">
        <f t="shared" si="2"/>
        <v>0</v>
      </c>
      <c r="BP179" s="3">
        <f t="shared" si="3"/>
        <v>2</v>
      </c>
    </row>
    <row r="180">
      <c r="Y180" s="44"/>
      <c r="Z180" s="44"/>
      <c r="AB180" s="44"/>
      <c r="AC180" s="44"/>
      <c r="AD180" s="44"/>
      <c r="AE180" s="44"/>
      <c r="AF180" s="44"/>
      <c r="AL180" s="44"/>
      <c r="AS180" s="44"/>
      <c r="AT180" s="44"/>
      <c r="AU180" s="44"/>
      <c r="AV180" s="44"/>
      <c r="AW180" s="44"/>
      <c r="AZ180" s="44"/>
      <c r="BC180" s="44">
        <v>4.0</v>
      </c>
      <c r="BH180" s="44"/>
      <c r="BJ180" s="44"/>
      <c r="BN180" s="3">
        <f t="shared" si="1"/>
        <v>0</v>
      </c>
      <c r="BO180" s="3">
        <f t="shared" si="2"/>
        <v>0</v>
      </c>
      <c r="BP180" s="3">
        <f t="shared" si="3"/>
        <v>4</v>
      </c>
    </row>
    <row r="181">
      <c r="Y181" s="44"/>
      <c r="Z181" s="44"/>
      <c r="AB181" s="44"/>
      <c r="AC181" s="44"/>
      <c r="AD181" s="44"/>
      <c r="AE181" s="44"/>
      <c r="AF181" s="44"/>
      <c r="AL181" s="44"/>
      <c r="AS181" s="44"/>
      <c r="AT181" s="44"/>
      <c r="AU181" s="44"/>
      <c r="AV181" s="44"/>
      <c r="AW181" s="44"/>
      <c r="AZ181" s="44"/>
      <c r="BC181" s="44">
        <v>3.0</v>
      </c>
      <c r="BH181" s="44"/>
      <c r="BJ181" s="44"/>
      <c r="BN181" s="3">
        <f t="shared" si="1"/>
        <v>0</v>
      </c>
      <c r="BO181" s="3">
        <f t="shared" si="2"/>
        <v>0</v>
      </c>
      <c r="BP181" s="3">
        <f t="shared" si="3"/>
        <v>3</v>
      </c>
    </row>
    <row r="182">
      <c r="Y182" s="44"/>
      <c r="Z182" s="44"/>
      <c r="AB182" s="44"/>
      <c r="AC182" s="44"/>
      <c r="AD182" s="44"/>
      <c r="AE182" s="44"/>
      <c r="AF182" s="44"/>
      <c r="AL182" s="44"/>
      <c r="AS182" s="44"/>
      <c r="AT182" s="44"/>
      <c r="AU182" s="44"/>
      <c r="AV182" s="44"/>
      <c r="AW182" s="44"/>
      <c r="AZ182" s="44"/>
      <c r="BC182" s="44">
        <v>5.0</v>
      </c>
      <c r="BH182" s="44"/>
      <c r="BJ182" s="44"/>
      <c r="BN182" s="3">
        <f t="shared" si="1"/>
        <v>0</v>
      </c>
      <c r="BO182" s="3">
        <f t="shared" si="2"/>
        <v>0</v>
      </c>
      <c r="BP182" s="3">
        <f t="shared" si="3"/>
        <v>5</v>
      </c>
    </row>
    <row r="183">
      <c r="Y183" s="44"/>
      <c r="Z183" s="44"/>
      <c r="AB183" s="44"/>
      <c r="AC183" s="44"/>
      <c r="AD183" s="44"/>
      <c r="AE183" s="44"/>
      <c r="AF183" s="44"/>
      <c r="AL183" s="44"/>
      <c r="AS183" s="44"/>
      <c r="AT183" s="44"/>
      <c r="AU183" s="44"/>
      <c r="AV183" s="44"/>
      <c r="AW183" s="44"/>
      <c r="AZ183" s="44"/>
      <c r="BC183" s="44">
        <v>1.0</v>
      </c>
      <c r="BH183" s="44"/>
      <c r="BJ183" s="44"/>
      <c r="BN183" s="3">
        <f t="shared" si="1"/>
        <v>0</v>
      </c>
      <c r="BO183" s="3">
        <f t="shared" si="2"/>
        <v>0</v>
      </c>
      <c r="BP183" s="3">
        <f t="shared" si="3"/>
        <v>1</v>
      </c>
    </row>
    <row r="184">
      <c r="Y184" s="44"/>
      <c r="Z184" s="44"/>
      <c r="AB184" s="44"/>
      <c r="AC184" s="44"/>
      <c r="AD184" s="44"/>
      <c r="AE184" s="44"/>
      <c r="AF184" s="44"/>
      <c r="AL184" s="44"/>
      <c r="AS184" s="44"/>
      <c r="AT184" s="44"/>
      <c r="AU184" s="44"/>
      <c r="AV184" s="44"/>
      <c r="AW184" s="44"/>
      <c r="AZ184" s="44"/>
      <c r="BC184" s="44">
        <v>2.0</v>
      </c>
      <c r="BH184" s="44"/>
      <c r="BJ184" s="44"/>
      <c r="BN184" s="3">
        <f t="shared" si="1"/>
        <v>0</v>
      </c>
      <c r="BO184" s="3">
        <f t="shared" si="2"/>
        <v>0</v>
      </c>
      <c r="BP184" s="3">
        <f t="shared" si="3"/>
        <v>2</v>
      </c>
    </row>
    <row r="185">
      <c r="Y185" s="44"/>
      <c r="Z185" s="44"/>
      <c r="AB185" s="44"/>
      <c r="AC185" s="44"/>
      <c r="AD185" s="44"/>
      <c r="AE185" s="44"/>
      <c r="AF185" s="44"/>
      <c r="AL185" s="44"/>
      <c r="AS185" s="44"/>
      <c r="AT185" s="44"/>
      <c r="AU185" s="44"/>
      <c r="AV185" s="44"/>
      <c r="AW185" s="44"/>
      <c r="AZ185" s="44"/>
      <c r="BC185" s="44">
        <v>5.0</v>
      </c>
      <c r="BH185" s="44"/>
      <c r="BJ185" s="44"/>
      <c r="BN185" s="3">
        <f t="shared" si="1"/>
        <v>0</v>
      </c>
      <c r="BO185" s="3">
        <f t="shared" si="2"/>
        <v>0</v>
      </c>
      <c r="BP185" s="3">
        <f t="shared" si="3"/>
        <v>5</v>
      </c>
    </row>
    <row r="186">
      <c r="Y186" s="44"/>
      <c r="Z186" s="44"/>
      <c r="AB186" s="44"/>
      <c r="AC186" s="44"/>
      <c r="AD186" s="44"/>
      <c r="AE186" s="44"/>
      <c r="AF186" s="44"/>
      <c r="AL186" s="44"/>
      <c r="AS186" s="44"/>
      <c r="AT186" s="44"/>
      <c r="AU186" s="44"/>
      <c r="AV186" s="44"/>
      <c r="AW186" s="44"/>
      <c r="AZ186" s="44"/>
      <c r="BC186" s="44">
        <v>4.0</v>
      </c>
      <c r="BH186" s="44"/>
      <c r="BJ186" s="44"/>
      <c r="BN186" s="3">
        <f t="shared" si="1"/>
        <v>0</v>
      </c>
      <c r="BO186" s="3">
        <f t="shared" si="2"/>
        <v>0</v>
      </c>
      <c r="BP186" s="3">
        <f t="shared" si="3"/>
        <v>4</v>
      </c>
    </row>
    <row r="187">
      <c r="Y187" s="44"/>
      <c r="Z187" s="44"/>
      <c r="AB187" s="44"/>
      <c r="AC187" s="44"/>
      <c r="AD187" s="44"/>
      <c r="AE187" s="44"/>
      <c r="AF187" s="44"/>
      <c r="AL187" s="44"/>
      <c r="AS187" s="44"/>
      <c r="AT187" s="44"/>
      <c r="AU187" s="44"/>
      <c r="AV187" s="44"/>
      <c r="AW187" s="44"/>
      <c r="AZ187" s="44"/>
      <c r="BC187" s="44">
        <v>5.0</v>
      </c>
      <c r="BH187" s="44"/>
      <c r="BJ187" s="44"/>
      <c r="BN187" s="3">
        <f t="shared" si="1"/>
        <v>0</v>
      </c>
      <c r="BO187" s="3">
        <f t="shared" si="2"/>
        <v>0</v>
      </c>
      <c r="BP187" s="3">
        <f t="shared" si="3"/>
        <v>5</v>
      </c>
    </row>
    <row r="188">
      <c r="Y188" s="44"/>
      <c r="Z188" s="44"/>
      <c r="AB188" s="44"/>
      <c r="AC188" s="44"/>
      <c r="AD188" s="44"/>
      <c r="AE188" s="44"/>
      <c r="AF188" s="44"/>
      <c r="AL188" s="44"/>
      <c r="AS188" s="44"/>
      <c r="AT188" s="44"/>
      <c r="AU188" s="44"/>
      <c r="AV188" s="44"/>
      <c r="AW188" s="44"/>
      <c r="AZ188" s="44"/>
      <c r="BC188" s="44">
        <v>4.0</v>
      </c>
      <c r="BH188" s="44"/>
      <c r="BJ188" s="44"/>
      <c r="BN188" s="3">
        <f t="shared" si="1"/>
        <v>0</v>
      </c>
      <c r="BO188" s="3">
        <f t="shared" si="2"/>
        <v>0</v>
      </c>
      <c r="BP188" s="3">
        <f t="shared" si="3"/>
        <v>4</v>
      </c>
    </row>
    <row r="189">
      <c r="Y189" s="44"/>
      <c r="Z189" s="44"/>
      <c r="AB189" s="44"/>
      <c r="AC189" s="44"/>
      <c r="AD189" s="44"/>
      <c r="AE189" s="44"/>
      <c r="AF189" s="44"/>
      <c r="AL189" s="44"/>
      <c r="AS189" s="44"/>
      <c r="AT189" s="44"/>
      <c r="AU189" s="44"/>
      <c r="AV189" s="44"/>
      <c r="AW189" s="44"/>
      <c r="AZ189" s="44"/>
      <c r="BC189" s="44">
        <v>4.0</v>
      </c>
      <c r="BH189" s="44"/>
      <c r="BJ189" s="44"/>
      <c r="BN189" s="3">
        <f t="shared" si="1"/>
        <v>0</v>
      </c>
      <c r="BO189" s="3">
        <f t="shared" si="2"/>
        <v>0</v>
      </c>
      <c r="BP189" s="3">
        <f t="shared" si="3"/>
        <v>4</v>
      </c>
    </row>
    <row r="190">
      <c r="Y190" s="44"/>
      <c r="Z190" s="44"/>
      <c r="AB190" s="44"/>
      <c r="AC190" s="44"/>
      <c r="AD190" s="44"/>
      <c r="AE190" s="44"/>
      <c r="AF190" s="44"/>
      <c r="AL190" s="44"/>
      <c r="AS190" s="44"/>
      <c r="AT190" s="44"/>
      <c r="AU190" s="44"/>
      <c r="AV190" s="44"/>
      <c r="AW190" s="44"/>
      <c r="AZ190" s="44"/>
      <c r="BC190" s="44">
        <v>4.0</v>
      </c>
      <c r="BH190" s="44"/>
      <c r="BJ190" s="44"/>
      <c r="BN190" s="3">
        <f t="shared" si="1"/>
        <v>0</v>
      </c>
      <c r="BO190" s="3">
        <f t="shared" si="2"/>
        <v>0</v>
      </c>
      <c r="BP190" s="3">
        <f t="shared" si="3"/>
        <v>4</v>
      </c>
    </row>
    <row r="191">
      <c r="Y191" s="44"/>
      <c r="Z191" s="44"/>
      <c r="AB191" s="44"/>
      <c r="AC191" s="44"/>
      <c r="AD191" s="44"/>
      <c r="AE191" s="44"/>
      <c r="AF191" s="44"/>
      <c r="AL191" s="44"/>
      <c r="AS191" s="44"/>
      <c r="AT191" s="44"/>
      <c r="AU191" s="44"/>
      <c r="AV191" s="44"/>
      <c r="AW191" s="44"/>
      <c r="AZ191" s="44"/>
      <c r="BC191" s="44">
        <v>2.0</v>
      </c>
      <c r="BH191" s="44"/>
      <c r="BJ191" s="44"/>
      <c r="BN191" s="3">
        <f t="shared" si="1"/>
        <v>0</v>
      </c>
      <c r="BO191" s="3">
        <f t="shared" si="2"/>
        <v>0</v>
      </c>
      <c r="BP191" s="3">
        <f t="shared" si="3"/>
        <v>2</v>
      </c>
    </row>
    <row r="192">
      <c r="Y192" s="44"/>
      <c r="Z192" s="44"/>
      <c r="AB192" s="44"/>
      <c r="AC192" s="44"/>
      <c r="AD192" s="44"/>
      <c r="AE192" s="44"/>
      <c r="AF192" s="44"/>
      <c r="AL192" s="44"/>
      <c r="AS192" s="44"/>
      <c r="AT192" s="44"/>
      <c r="AU192" s="44"/>
      <c r="AV192" s="44"/>
      <c r="AW192" s="44"/>
      <c r="AZ192" s="44"/>
      <c r="BC192" s="44">
        <v>5.0</v>
      </c>
      <c r="BH192" s="44"/>
      <c r="BJ192" s="44"/>
      <c r="BN192" s="3">
        <f t="shared" si="1"/>
        <v>0</v>
      </c>
      <c r="BO192" s="3">
        <f t="shared" si="2"/>
        <v>0</v>
      </c>
      <c r="BP192" s="3">
        <f t="shared" si="3"/>
        <v>5</v>
      </c>
    </row>
    <row r="193">
      <c r="Y193" s="44"/>
      <c r="Z193" s="44"/>
      <c r="AB193" s="44"/>
      <c r="AC193" s="44"/>
      <c r="AD193" s="44"/>
      <c r="AE193" s="44"/>
      <c r="AF193" s="44"/>
      <c r="AL193" s="44"/>
      <c r="AS193" s="44"/>
      <c r="AT193" s="44"/>
      <c r="AU193" s="44"/>
      <c r="AV193" s="44"/>
      <c r="AW193" s="44"/>
      <c r="AZ193" s="44"/>
      <c r="BC193" s="44">
        <v>2.0</v>
      </c>
      <c r="BH193" s="44"/>
      <c r="BJ193" s="44"/>
      <c r="BN193" s="3">
        <f t="shared" si="1"/>
        <v>0</v>
      </c>
      <c r="BO193" s="3">
        <f t="shared" si="2"/>
        <v>0</v>
      </c>
      <c r="BP193" s="3">
        <f t="shared" si="3"/>
        <v>2</v>
      </c>
    </row>
    <row r="194">
      <c r="Y194" s="44"/>
      <c r="Z194" s="44"/>
      <c r="AB194" s="44"/>
      <c r="AC194" s="44"/>
      <c r="AD194" s="44"/>
      <c r="AE194" s="44"/>
      <c r="AF194" s="44"/>
      <c r="AL194" s="44"/>
      <c r="AS194" s="44"/>
      <c r="AT194" s="44"/>
      <c r="AU194" s="44"/>
      <c r="AV194" s="44"/>
      <c r="AW194" s="44"/>
      <c r="AZ194" s="44"/>
      <c r="BC194" s="44">
        <v>4.0</v>
      </c>
      <c r="BH194" s="44"/>
      <c r="BJ194" s="44"/>
      <c r="BN194" s="3">
        <f t="shared" si="1"/>
        <v>0</v>
      </c>
      <c r="BO194" s="3">
        <f t="shared" si="2"/>
        <v>0</v>
      </c>
      <c r="BP194" s="3">
        <f t="shared" si="3"/>
        <v>4</v>
      </c>
    </row>
    <row r="195">
      <c r="Y195" s="44"/>
      <c r="Z195" s="44"/>
      <c r="AB195" s="44"/>
      <c r="AC195" s="44"/>
      <c r="AD195" s="44"/>
      <c r="AE195" s="44"/>
      <c r="AF195" s="44"/>
      <c r="AL195" s="44"/>
      <c r="AS195" s="44"/>
      <c r="AT195" s="44"/>
      <c r="AU195" s="44"/>
      <c r="AV195" s="44"/>
      <c r="AW195" s="44"/>
      <c r="AZ195" s="44"/>
      <c r="BC195" s="44">
        <v>4.0</v>
      </c>
      <c r="BH195" s="44"/>
      <c r="BJ195" s="44"/>
      <c r="BN195" s="3">
        <f t="shared" si="1"/>
        <v>0</v>
      </c>
      <c r="BO195" s="3">
        <f t="shared" si="2"/>
        <v>0</v>
      </c>
      <c r="BP195" s="3">
        <f t="shared" si="3"/>
        <v>4</v>
      </c>
    </row>
    <row r="196">
      <c r="Y196" s="44"/>
      <c r="Z196" s="44"/>
      <c r="AB196" s="44"/>
      <c r="AC196" s="44"/>
      <c r="AD196" s="44"/>
      <c r="AE196" s="44"/>
      <c r="AF196" s="44"/>
      <c r="AL196" s="44"/>
      <c r="AS196" s="44"/>
      <c r="AT196" s="44"/>
      <c r="AU196" s="44"/>
      <c r="AV196" s="44"/>
      <c r="AW196" s="44"/>
      <c r="AZ196" s="44"/>
      <c r="BC196" s="44">
        <v>2.0</v>
      </c>
      <c r="BH196" s="44"/>
      <c r="BJ196" s="44"/>
      <c r="BN196" s="3">
        <f t="shared" si="1"/>
        <v>0</v>
      </c>
      <c r="BO196" s="3">
        <f t="shared" si="2"/>
        <v>0</v>
      </c>
      <c r="BP196" s="3">
        <f t="shared" si="3"/>
        <v>2</v>
      </c>
    </row>
    <row r="197">
      <c r="Y197" s="44"/>
      <c r="Z197" s="44"/>
      <c r="AB197" s="44"/>
      <c r="AC197" s="44"/>
      <c r="AD197" s="44"/>
      <c r="AE197" s="44"/>
      <c r="AF197" s="44"/>
      <c r="AL197" s="44"/>
      <c r="AS197" s="44"/>
      <c r="AT197" s="44"/>
      <c r="AU197" s="44"/>
      <c r="AV197" s="44"/>
      <c r="AW197" s="44"/>
      <c r="AZ197" s="44"/>
      <c r="BC197" s="44">
        <v>5.0</v>
      </c>
      <c r="BH197" s="44"/>
      <c r="BJ197" s="44"/>
      <c r="BN197" s="3">
        <f t="shared" si="1"/>
        <v>0</v>
      </c>
      <c r="BO197" s="3">
        <f t="shared" si="2"/>
        <v>0</v>
      </c>
      <c r="BP197" s="3">
        <f t="shared" si="3"/>
        <v>5</v>
      </c>
    </row>
    <row r="198">
      <c r="Y198" s="44"/>
      <c r="Z198" s="44"/>
      <c r="AB198" s="44"/>
      <c r="AC198" s="44"/>
      <c r="AD198" s="44"/>
      <c r="AE198" s="44"/>
      <c r="AF198" s="44"/>
      <c r="AL198" s="44"/>
      <c r="AS198" s="44"/>
      <c r="AT198" s="44"/>
      <c r="AU198" s="44"/>
      <c r="AV198" s="44"/>
      <c r="AW198" s="44"/>
      <c r="AZ198" s="44"/>
      <c r="BC198" s="44">
        <v>1.0</v>
      </c>
      <c r="BH198" s="44"/>
      <c r="BJ198" s="44"/>
      <c r="BN198" s="3">
        <f t="shared" si="1"/>
        <v>0</v>
      </c>
      <c r="BO198" s="3">
        <f t="shared" si="2"/>
        <v>0</v>
      </c>
      <c r="BP198" s="3">
        <f t="shared" si="3"/>
        <v>1</v>
      </c>
    </row>
    <row r="199">
      <c r="Y199" s="44"/>
      <c r="Z199" s="44"/>
      <c r="AB199" s="44"/>
      <c r="AC199" s="44"/>
      <c r="AD199" s="44"/>
      <c r="AE199" s="44"/>
      <c r="AF199" s="44"/>
      <c r="AL199" s="44"/>
      <c r="AS199" s="44"/>
      <c r="AT199" s="44"/>
      <c r="AU199" s="44"/>
      <c r="AV199" s="44"/>
      <c r="AW199" s="44"/>
      <c r="AZ199" s="44"/>
      <c r="BC199" s="44">
        <v>4.0</v>
      </c>
      <c r="BH199" s="44"/>
      <c r="BJ199" s="44"/>
      <c r="BN199" s="3">
        <f t="shared" si="1"/>
        <v>0</v>
      </c>
      <c r="BO199" s="3">
        <f t="shared" si="2"/>
        <v>0</v>
      </c>
      <c r="BP199" s="3">
        <f t="shared" si="3"/>
        <v>4</v>
      </c>
    </row>
    <row r="200">
      <c r="Y200" s="44"/>
      <c r="Z200" s="44"/>
      <c r="AB200" s="44"/>
      <c r="AC200" s="44"/>
      <c r="AD200" s="44"/>
      <c r="AE200" s="44"/>
      <c r="AF200" s="44"/>
      <c r="AL200" s="44"/>
      <c r="AS200" s="44"/>
      <c r="AT200" s="44"/>
      <c r="AU200" s="44"/>
      <c r="AV200" s="44"/>
      <c r="AW200" s="44"/>
      <c r="AZ200" s="44"/>
      <c r="BC200" s="44">
        <v>2.0</v>
      </c>
      <c r="BH200" s="44"/>
      <c r="BJ200" s="44"/>
      <c r="BN200" s="3">
        <f t="shared" si="1"/>
        <v>0</v>
      </c>
      <c r="BO200" s="3">
        <f t="shared" si="2"/>
        <v>0</v>
      </c>
      <c r="BP200" s="3">
        <f t="shared" si="3"/>
        <v>2</v>
      </c>
    </row>
    <row r="201">
      <c r="Y201" s="44"/>
      <c r="Z201" s="44"/>
      <c r="AB201" s="44"/>
      <c r="AC201" s="44"/>
      <c r="AD201" s="44"/>
      <c r="AE201" s="44"/>
      <c r="AF201" s="44"/>
      <c r="AL201" s="44"/>
      <c r="AS201" s="44"/>
      <c r="AT201" s="44"/>
      <c r="AU201" s="44"/>
      <c r="AV201" s="44"/>
      <c r="AW201" s="44"/>
      <c r="AZ201" s="44"/>
      <c r="BC201" s="44">
        <v>2.0</v>
      </c>
      <c r="BH201" s="44"/>
      <c r="BJ201" s="44"/>
      <c r="BN201" s="3">
        <f t="shared" si="1"/>
        <v>0</v>
      </c>
      <c r="BO201" s="3">
        <f t="shared" si="2"/>
        <v>0</v>
      </c>
      <c r="BP201" s="3">
        <f t="shared" si="3"/>
        <v>2</v>
      </c>
    </row>
    <row r="202">
      <c r="Y202" s="44"/>
      <c r="Z202" s="44"/>
      <c r="AB202" s="44"/>
      <c r="AC202" s="44"/>
      <c r="AD202" s="44"/>
      <c r="AE202" s="44"/>
      <c r="AF202" s="44"/>
      <c r="AL202" s="44"/>
      <c r="AS202" s="44"/>
      <c r="AT202" s="44"/>
      <c r="AU202" s="44"/>
      <c r="AV202" s="44"/>
      <c r="AW202" s="44"/>
      <c r="AZ202" s="44"/>
      <c r="BC202" s="44">
        <v>5.0</v>
      </c>
      <c r="BH202" s="44"/>
      <c r="BJ202" s="44"/>
      <c r="BN202" s="3">
        <f t="shared" si="1"/>
        <v>0</v>
      </c>
      <c r="BO202" s="3">
        <f t="shared" si="2"/>
        <v>0</v>
      </c>
      <c r="BP202" s="3">
        <f t="shared" si="3"/>
        <v>5</v>
      </c>
    </row>
    <row r="203">
      <c r="Y203" s="44"/>
      <c r="Z203" s="44"/>
      <c r="AB203" s="44"/>
      <c r="AC203" s="44"/>
      <c r="AD203" s="44"/>
      <c r="AE203" s="44"/>
      <c r="AF203" s="44"/>
      <c r="AL203" s="44"/>
      <c r="AS203" s="44"/>
      <c r="AT203" s="44"/>
      <c r="AU203" s="44"/>
      <c r="AV203" s="44"/>
      <c r="AW203" s="44"/>
      <c r="AZ203" s="44"/>
      <c r="BC203" s="44">
        <v>5.0</v>
      </c>
      <c r="BH203" s="44"/>
      <c r="BJ203" s="44"/>
      <c r="BN203" s="3">
        <f t="shared" si="1"/>
        <v>0</v>
      </c>
      <c r="BO203" s="3">
        <f t="shared" si="2"/>
        <v>0</v>
      </c>
      <c r="BP203" s="3">
        <f t="shared" si="3"/>
        <v>5</v>
      </c>
    </row>
    <row r="204">
      <c r="Y204" s="44"/>
      <c r="Z204" s="44"/>
      <c r="AB204" s="44"/>
      <c r="AC204" s="44"/>
      <c r="AD204" s="44"/>
      <c r="AE204" s="44"/>
      <c r="AF204" s="44"/>
      <c r="AL204" s="44"/>
      <c r="AS204" s="44"/>
      <c r="AT204" s="44"/>
      <c r="AU204" s="44"/>
      <c r="AV204" s="44"/>
      <c r="AW204" s="44"/>
      <c r="AZ204" s="44"/>
      <c r="BC204" s="44">
        <v>3.0</v>
      </c>
      <c r="BH204" s="44"/>
      <c r="BJ204" s="44"/>
      <c r="BN204" s="3">
        <f t="shared" si="1"/>
        <v>0</v>
      </c>
      <c r="BO204" s="3">
        <f t="shared" si="2"/>
        <v>0</v>
      </c>
      <c r="BP204" s="3">
        <f t="shared" si="3"/>
        <v>3</v>
      </c>
    </row>
    <row r="205">
      <c r="Y205" s="44"/>
      <c r="Z205" s="44"/>
      <c r="AB205" s="44"/>
      <c r="AC205" s="44"/>
      <c r="AD205" s="44"/>
      <c r="AE205" s="44"/>
      <c r="AF205" s="44"/>
      <c r="AL205" s="44"/>
      <c r="AS205" s="44"/>
      <c r="AT205" s="44"/>
      <c r="AU205" s="44"/>
      <c r="AV205" s="44"/>
      <c r="AW205" s="44"/>
      <c r="AZ205" s="44"/>
      <c r="BC205" s="44">
        <v>4.0</v>
      </c>
      <c r="BH205" s="44"/>
      <c r="BJ205" s="44"/>
      <c r="BN205" s="3">
        <f t="shared" si="1"/>
        <v>0</v>
      </c>
      <c r="BO205" s="3">
        <f t="shared" si="2"/>
        <v>0</v>
      </c>
      <c r="BP205" s="3">
        <f t="shared" si="3"/>
        <v>4</v>
      </c>
    </row>
    <row r="206">
      <c r="Y206" s="44"/>
      <c r="Z206" s="44"/>
      <c r="AB206" s="44"/>
      <c r="AC206" s="44"/>
      <c r="AD206" s="44"/>
      <c r="AE206" s="44"/>
      <c r="AF206" s="44"/>
      <c r="AL206" s="44"/>
      <c r="AS206" s="44"/>
      <c r="AT206" s="44"/>
      <c r="AU206" s="44"/>
      <c r="AV206" s="44"/>
      <c r="AW206" s="44"/>
      <c r="AZ206" s="44"/>
      <c r="BC206" s="44">
        <v>2.0</v>
      </c>
      <c r="BH206" s="44"/>
      <c r="BJ206" s="44"/>
      <c r="BN206" s="3">
        <f t="shared" si="1"/>
        <v>0</v>
      </c>
      <c r="BO206" s="3">
        <f t="shared" si="2"/>
        <v>0</v>
      </c>
      <c r="BP206" s="3">
        <f t="shared" si="3"/>
        <v>2</v>
      </c>
    </row>
    <row r="207">
      <c r="Y207" s="44"/>
      <c r="Z207" s="44"/>
      <c r="AB207" s="44"/>
      <c r="AC207" s="44"/>
      <c r="AD207" s="44"/>
      <c r="AE207" s="44"/>
      <c r="AF207" s="44"/>
      <c r="AL207" s="44"/>
      <c r="AS207" s="44"/>
      <c r="AT207" s="44"/>
      <c r="AU207" s="44"/>
      <c r="AV207" s="44"/>
      <c r="AW207" s="44"/>
      <c r="AZ207" s="44"/>
      <c r="BC207" s="44">
        <v>2.0</v>
      </c>
      <c r="BH207" s="44"/>
      <c r="BJ207" s="44"/>
      <c r="BN207" s="3">
        <f t="shared" si="1"/>
        <v>0</v>
      </c>
      <c r="BO207" s="3">
        <f t="shared" si="2"/>
        <v>0</v>
      </c>
      <c r="BP207" s="3">
        <f t="shared" si="3"/>
        <v>2</v>
      </c>
    </row>
    <row r="208">
      <c r="Y208" s="44"/>
      <c r="Z208" s="44"/>
      <c r="AB208" s="44"/>
      <c r="AC208" s="44"/>
      <c r="AD208" s="44"/>
      <c r="AE208" s="44"/>
      <c r="AF208" s="44"/>
      <c r="AL208" s="44"/>
      <c r="AS208" s="44"/>
      <c r="AT208" s="44"/>
      <c r="AU208" s="44"/>
      <c r="AV208" s="44"/>
      <c r="AW208" s="44"/>
      <c r="AZ208" s="44"/>
      <c r="BC208" s="44">
        <v>4.0</v>
      </c>
      <c r="BH208" s="44"/>
      <c r="BJ208" s="44"/>
      <c r="BN208" s="3">
        <f t="shared" si="1"/>
        <v>0</v>
      </c>
      <c r="BO208" s="3">
        <f t="shared" si="2"/>
        <v>0</v>
      </c>
      <c r="BP208" s="3">
        <f t="shared" si="3"/>
        <v>4</v>
      </c>
    </row>
    <row r="209">
      <c r="Y209" s="44"/>
      <c r="Z209" s="44"/>
      <c r="AB209" s="44"/>
      <c r="AC209" s="44"/>
      <c r="AD209" s="44"/>
      <c r="AE209" s="44"/>
      <c r="AF209" s="44"/>
      <c r="AL209" s="44"/>
      <c r="AS209" s="44"/>
      <c r="AT209" s="44"/>
      <c r="AU209" s="44"/>
      <c r="AV209" s="44"/>
      <c r="AW209" s="44"/>
      <c r="AZ209" s="44"/>
      <c r="BC209" s="44">
        <v>3.0</v>
      </c>
      <c r="BH209" s="44"/>
      <c r="BJ209" s="44"/>
      <c r="BN209" s="3">
        <f t="shared" si="1"/>
        <v>0</v>
      </c>
      <c r="BO209" s="3">
        <f t="shared" si="2"/>
        <v>0</v>
      </c>
      <c r="BP209" s="3">
        <f t="shared" si="3"/>
        <v>3</v>
      </c>
    </row>
    <row r="210">
      <c r="Y210" s="44"/>
      <c r="Z210" s="44"/>
      <c r="AB210" s="44"/>
      <c r="AC210" s="44"/>
      <c r="AD210" s="44"/>
      <c r="AE210" s="44"/>
      <c r="AF210" s="44"/>
      <c r="AL210" s="44"/>
      <c r="AS210" s="44"/>
      <c r="AT210" s="44"/>
      <c r="AU210" s="44"/>
      <c r="AV210" s="44"/>
      <c r="AW210" s="44"/>
      <c r="AZ210" s="44"/>
      <c r="BC210" s="44">
        <v>2.0</v>
      </c>
      <c r="BH210" s="44"/>
      <c r="BJ210" s="44"/>
      <c r="BN210" s="3">
        <f t="shared" si="1"/>
        <v>0</v>
      </c>
      <c r="BO210" s="3">
        <f t="shared" si="2"/>
        <v>0</v>
      </c>
      <c r="BP210" s="3">
        <f t="shared" si="3"/>
        <v>2</v>
      </c>
    </row>
    <row r="211">
      <c r="Y211" s="44"/>
      <c r="Z211" s="44"/>
      <c r="AB211" s="44"/>
      <c r="AC211" s="44"/>
      <c r="AD211" s="44"/>
      <c r="AE211" s="44"/>
      <c r="AF211" s="44"/>
      <c r="AL211" s="44"/>
      <c r="AS211" s="44"/>
      <c r="AT211" s="44"/>
      <c r="AU211" s="44"/>
      <c r="AV211" s="44"/>
      <c r="AW211" s="44"/>
      <c r="AZ211" s="44"/>
      <c r="BC211" s="44">
        <v>4.0</v>
      </c>
      <c r="BH211" s="44"/>
      <c r="BJ211" s="44"/>
      <c r="BN211" s="3">
        <f t="shared" si="1"/>
        <v>0</v>
      </c>
      <c r="BO211" s="3">
        <f t="shared" si="2"/>
        <v>0</v>
      </c>
      <c r="BP211" s="3">
        <f t="shared" si="3"/>
        <v>4</v>
      </c>
    </row>
    <row r="212">
      <c r="Y212" s="44"/>
      <c r="Z212" s="44"/>
      <c r="AB212" s="44"/>
      <c r="AC212" s="44"/>
      <c r="AD212" s="44"/>
      <c r="AE212" s="44"/>
      <c r="AF212" s="44"/>
      <c r="AL212" s="44"/>
      <c r="AS212" s="44"/>
      <c r="AT212" s="44"/>
      <c r="AU212" s="44"/>
      <c r="AV212" s="44"/>
      <c r="AW212" s="44"/>
      <c r="AZ212" s="44"/>
      <c r="BC212" s="44">
        <v>5.0</v>
      </c>
      <c r="BH212" s="44"/>
      <c r="BJ212" s="44"/>
      <c r="BN212" s="3">
        <f t="shared" si="1"/>
        <v>0</v>
      </c>
      <c r="BO212" s="3">
        <f t="shared" si="2"/>
        <v>0</v>
      </c>
      <c r="BP212" s="3">
        <f t="shared" si="3"/>
        <v>5</v>
      </c>
    </row>
    <row r="213">
      <c r="Y213" s="44"/>
      <c r="Z213" s="44"/>
      <c r="AB213" s="44"/>
      <c r="AC213" s="44"/>
      <c r="AD213" s="44"/>
      <c r="AE213" s="44"/>
      <c r="AF213" s="44"/>
      <c r="AL213" s="44"/>
      <c r="AS213" s="44"/>
      <c r="AT213" s="44"/>
      <c r="AU213" s="44"/>
      <c r="AV213" s="44"/>
      <c r="AW213" s="44"/>
      <c r="AZ213" s="44"/>
      <c r="BC213" s="44">
        <v>5.0</v>
      </c>
      <c r="BH213" s="44"/>
      <c r="BJ213" s="44"/>
      <c r="BN213" s="3">
        <f t="shared" si="1"/>
        <v>0</v>
      </c>
      <c r="BO213" s="3">
        <f t="shared" si="2"/>
        <v>0</v>
      </c>
      <c r="BP213" s="3">
        <f t="shared" si="3"/>
        <v>5</v>
      </c>
    </row>
    <row r="214">
      <c r="Y214" s="44"/>
      <c r="Z214" s="44"/>
      <c r="AB214" s="44"/>
      <c r="AC214" s="44"/>
      <c r="AD214" s="44"/>
      <c r="AE214" s="44"/>
      <c r="AF214" s="44"/>
      <c r="AL214" s="44"/>
      <c r="AS214" s="44"/>
      <c r="AT214" s="44"/>
      <c r="AU214" s="44"/>
      <c r="AV214" s="44"/>
      <c r="AW214" s="44"/>
      <c r="AZ214" s="44"/>
      <c r="BC214" s="44">
        <v>3.0</v>
      </c>
      <c r="BH214" s="44"/>
      <c r="BJ214" s="44"/>
      <c r="BN214" s="3">
        <f t="shared" si="1"/>
        <v>0</v>
      </c>
      <c r="BO214" s="3">
        <f t="shared" si="2"/>
        <v>0</v>
      </c>
      <c r="BP214" s="3">
        <f t="shared" si="3"/>
        <v>3</v>
      </c>
    </row>
    <row r="215">
      <c r="Y215" s="44"/>
      <c r="Z215" s="44"/>
      <c r="AB215" s="44"/>
      <c r="AC215" s="44"/>
      <c r="AD215" s="44"/>
      <c r="AE215" s="44"/>
      <c r="AF215" s="44"/>
      <c r="AL215" s="44"/>
      <c r="AS215" s="44"/>
      <c r="AT215" s="44"/>
      <c r="AU215" s="44"/>
      <c r="AV215" s="44"/>
      <c r="AW215" s="44"/>
      <c r="AZ215" s="44"/>
      <c r="BC215" s="44">
        <v>3.0</v>
      </c>
      <c r="BH215" s="44"/>
      <c r="BJ215" s="44"/>
      <c r="BN215" s="3">
        <f t="shared" si="1"/>
        <v>0</v>
      </c>
      <c r="BO215" s="3">
        <f t="shared" si="2"/>
        <v>0</v>
      </c>
      <c r="BP215" s="3">
        <f t="shared" si="3"/>
        <v>3</v>
      </c>
    </row>
    <row r="216">
      <c r="Y216" s="44"/>
      <c r="Z216" s="44"/>
      <c r="AB216" s="44"/>
      <c r="AC216" s="44"/>
      <c r="AD216" s="44"/>
      <c r="AE216" s="44"/>
      <c r="AF216" s="44"/>
      <c r="AL216" s="44"/>
      <c r="AS216" s="44"/>
      <c r="AT216" s="44"/>
      <c r="AU216" s="44"/>
      <c r="AV216" s="44"/>
      <c r="AW216" s="44"/>
      <c r="AZ216" s="44"/>
      <c r="BC216" s="44">
        <v>4.0</v>
      </c>
      <c r="BH216" s="44"/>
      <c r="BJ216" s="44"/>
      <c r="BN216" s="3">
        <f t="shared" si="1"/>
        <v>0</v>
      </c>
      <c r="BO216" s="3">
        <f t="shared" si="2"/>
        <v>0</v>
      </c>
      <c r="BP216" s="3">
        <f t="shared" si="3"/>
        <v>4</v>
      </c>
    </row>
    <row r="217">
      <c r="Y217" s="44"/>
      <c r="Z217" s="44"/>
      <c r="AB217" s="44"/>
      <c r="AC217" s="44"/>
      <c r="AD217" s="44"/>
      <c r="AE217" s="44"/>
      <c r="AF217" s="44"/>
      <c r="AL217" s="44"/>
      <c r="AS217" s="44"/>
      <c r="AT217" s="44"/>
      <c r="AU217" s="44"/>
      <c r="AV217" s="44"/>
      <c r="AW217" s="44"/>
      <c r="AZ217" s="44"/>
      <c r="BC217" s="44">
        <v>4.0</v>
      </c>
      <c r="BH217" s="44"/>
      <c r="BJ217" s="44"/>
      <c r="BN217" s="3">
        <f t="shared" si="1"/>
        <v>0</v>
      </c>
      <c r="BO217" s="3">
        <f t="shared" si="2"/>
        <v>0</v>
      </c>
      <c r="BP217" s="3">
        <f t="shared" si="3"/>
        <v>4</v>
      </c>
    </row>
    <row r="218">
      <c r="Y218" s="44"/>
      <c r="Z218" s="44"/>
      <c r="AB218" s="44"/>
      <c r="AC218" s="44"/>
      <c r="AD218" s="44"/>
      <c r="AE218" s="44"/>
      <c r="AF218" s="44"/>
      <c r="AL218" s="44"/>
      <c r="AS218" s="44"/>
      <c r="AT218" s="44"/>
      <c r="AU218" s="44"/>
      <c r="AV218" s="44"/>
      <c r="AW218" s="44"/>
      <c r="AZ218" s="44"/>
      <c r="BC218" s="44">
        <v>3.0</v>
      </c>
      <c r="BH218" s="44"/>
      <c r="BJ218" s="44"/>
      <c r="BN218" s="3">
        <f t="shared" si="1"/>
        <v>0</v>
      </c>
      <c r="BO218" s="3">
        <f t="shared" si="2"/>
        <v>0</v>
      </c>
      <c r="BP218" s="3">
        <f t="shared" si="3"/>
        <v>3</v>
      </c>
    </row>
    <row r="219">
      <c r="Y219" s="44"/>
      <c r="Z219" s="44"/>
      <c r="AB219" s="44"/>
      <c r="AC219" s="44"/>
      <c r="AD219" s="44"/>
      <c r="AE219" s="44"/>
      <c r="AF219" s="44"/>
      <c r="AL219" s="44"/>
      <c r="AS219" s="44"/>
      <c r="AT219" s="44"/>
      <c r="AU219" s="44"/>
      <c r="AV219" s="44"/>
      <c r="AW219" s="44"/>
      <c r="AZ219" s="44"/>
      <c r="BC219" s="44">
        <v>4.0</v>
      </c>
      <c r="BH219" s="44"/>
      <c r="BJ219" s="44"/>
      <c r="BN219" s="3">
        <f t="shared" si="1"/>
        <v>0</v>
      </c>
      <c r="BO219" s="3">
        <f t="shared" si="2"/>
        <v>0</v>
      </c>
      <c r="BP219" s="3">
        <f t="shared" si="3"/>
        <v>4</v>
      </c>
    </row>
    <row r="220">
      <c r="Y220" s="44"/>
      <c r="Z220" s="44"/>
      <c r="AB220" s="44"/>
      <c r="AC220" s="44"/>
      <c r="AD220" s="44"/>
      <c r="AE220" s="44"/>
      <c r="AF220" s="44"/>
      <c r="AL220" s="44"/>
      <c r="AS220" s="44"/>
      <c r="AT220" s="44"/>
      <c r="AU220" s="44"/>
      <c r="AV220" s="44"/>
      <c r="AW220" s="44"/>
      <c r="AZ220" s="44"/>
      <c r="BC220" s="44">
        <v>4.0</v>
      </c>
      <c r="BH220" s="44"/>
      <c r="BJ220" s="44"/>
      <c r="BN220" s="3">
        <f t="shared" si="1"/>
        <v>0</v>
      </c>
      <c r="BO220" s="3">
        <f t="shared" si="2"/>
        <v>0</v>
      </c>
      <c r="BP220" s="3">
        <f t="shared" si="3"/>
        <v>4</v>
      </c>
    </row>
    <row r="221">
      <c r="Y221" s="44"/>
      <c r="Z221" s="44"/>
      <c r="AB221" s="44"/>
      <c r="AC221" s="44"/>
      <c r="AD221" s="44"/>
      <c r="AE221" s="44"/>
      <c r="AF221" s="44"/>
      <c r="AL221" s="44"/>
      <c r="AS221" s="44"/>
      <c r="AT221" s="44"/>
      <c r="AU221" s="44"/>
      <c r="AV221" s="44"/>
      <c r="AW221" s="44"/>
      <c r="AZ221" s="44"/>
      <c r="BC221" s="44">
        <v>5.0</v>
      </c>
      <c r="BH221" s="44"/>
      <c r="BJ221" s="44"/>
      <c r="BN221" s="3">
        <f t="shared" si="1"/>
        <v>0</v>
      </c>
      <c r="BO221" s="3">
        <f t="shared" si="2"/>
        <v>0</v>
      </c>
      <c r="BP221" s="3">
        <f t="shared" si="3"/>
        <v>5</v>
      </c>
    </row>
    <row r="222">
      <c r="Y222" s="44"/>
      <c r="Z222" s="44"/>
      <c r="AB222" s="44"/>
      <c r="AC222" s="44"/>
      <c r="AD222" s="44"/>
      <c r="AE222" s="44"/>
      <c r="AF222" s="44"/>
      <c r="AL222" s="44"/>
      <c r="AS222" s="44"/>
      <c r="AT222" s="44"/>
      <c r="AU222" s="44"/>
      <c r="AV222" s="44"/>
      <c r="AW222" s="44"/>
      <c r="AZ222" s="44"/>
      <c r="BC222" s="44">
        <v>3.0</v>
      </c>
      <c r="BH222" s="44"/>
      <c r="BJ222" s="44"/>
      <c r="BN222" s="3">
        <f t="shared" si="1"/>
        <v>0</v>
      </c>
      <c r="BO222" s="3">
        <f t="shared" si="2"/>
        <v>0</v>
      </c>
      <c r="BP222" s="3">
        <f t="shared" si="3"/>
        <v>3</v>
      </c>
    </row>
    <row r="223">
      <c r="Y223" s="44"/>
      <c r="Z223" s="44"/>
      <c r="AB223" s="44"/>
      <c r="AC223" s="44"/>
      <c r="AD223" s="44"/>
      <c r="AE223" s="44"/>
      <c r="AF223" s="44"/>
      <c r="AL223" s="44"/>
      <c r="AS223" s="44"/>
      <c r="AT223" s="44"/>
      <c r="AU223" s="44"/>
      <c r="AV223" s="44"/>
      <c r="AW223" s="44"/>
      <c r="AZ223" s="44"/>
      <c r="BC223" s="44">
        <v>4.0</v>
      </c>
      <c r="BH223" s="44"/>
      <c r="BJ223" s="44"/>
      <c r="BN223" s="3">
        <f t="shared" si="1"/>
        <v>0</v>
      </c>
      <c r="BO223" s="3">
        <f t="shared" si="2"/>
        <v>0</v>
      </c>
      <c r="BP223" s="3">
        <f t="shared" si="3"/>
        <v>4</v>
      </c>
    </row>
    <row r="224">
      <c r="Y224" s="44"/>
      <c r="Z224" s="44"/>
      <c r="AB224" s="44"/>
      <c r="AC224" s="44"/>
      <c r="AD224" s="44"/>
      <c r="AE224" s="44"/>
      <c r="AF224" s="44"/>
      <c r="AL224" s="44"/>
      <c r="AS224" s="44"/>
      <c r="AT224" s="44"/>
      <c r="AU224" s="44"/>
      <c r="AV224" s="44"/>
      <c r="AW224" s="44"/>
      <c r="AZ224" s="44"/>
      <c r="BC224" s="44">
        <v>2.0</v>
      </c>
      <c r="BH224" s="44"/>
      <c r="BJ224" s="44"/>
      <c r="BN224" s="3">
        <f t="shared" si="1"/>
        <v>0</v>
      </c>
      <c r="BO224" s="3">
        <f t="shared" si="2"/>
        <v>0</v>
      </c>
      <c r="BP224" s="3">
        <f t="shared" si="3"/>
        <v>2</v>
      </c>
    </row>
    <row r="225">
      <c r="Y225" s="44"/>
      <c r="Z225" s="44"/>
      <c r="AB225" s="44"/>
      <c r="AC225" s="44"/>
      <c r="AD225" s="44"/>
      <c r="AE225" s="44"/>
      <c r="AF225" s="44"/>
      <c r="AL225" s="44"/>
      <c r="AS225" s="44"/>
      <c r="AT225" s="44"/>
      <c r="AU225" s="44"/>
      <c r="AV225" s="44"/>
      <c r="AW225" s="44"/>
      <c r="AZ225" s="44"/>
      <c r="BC225" s="44" t="s">
        <v>382</v>
      </c>
      <c r="BH225" s="44"/>
      <c r="BJ225" s="44"/>
      <c r="BN225" s="3">
        <f t="shared" si="1"/>
        <v>0</v>
      </c>
      <c r="BO225" s="3">
        <f t="shared" si="2"/>
        <v>0</v>
      </c>
      <c r="BP225" s="3">
        <f t="shared" si="3"/>
        <v>0</v>
      </c>
    </row>
    <row r="226">
      <c r="Y226" s="44"/>
      <c r="Z226" s="44"/>
      <c r="AB226" s="44"/>
      <c r="AC226" s="44"/>
      <c r="AD226" s="44"/>
      <c r="AE226" s="44"/>
      <c r="AF226" s="44"/>
      <c r="AL226" s="44"/>
      <c r="AS226" s="44"/>
      <c r="AT226" s="44"/>
      <c r="AU226" s="44"/>
      <c r="AV226" s="44"/>
      <c r="AW226" s="44"/>
      <c r="AZ226" s="44"/>
      <c r="BC226" s="44">
        <v>2.0</v>
      </c>
      <c r="BH226" s="44"/>
      <c r="BJ226" s="44"/>
      <c r="BN226" s="3">
        <f t="shared" si="1"/>
        <v>0</v>
      </c>
      <c r="BO226" s="3">
        <f t="shared" si="2"/>
        <v>0</v>
      </c>
      <c r="BP226" s="3">
        <f t="shared" si="3"/>
        <v>2</v>
      </c>
    </row>
    <row r="227">
      <c r="Y227" s="44"/>
      <c r="Z227" s="44"/>
      <c r="AB227" s="44"/>
      <c r="AC227" s="44"/>
      <c r="AD227" s="44"/>
      <c r="AE227" s="44"/>
      <c r="AF227" s="44"/>
      <c r="AL227" s="44"/>
      <c r="AS227" s="44"/>
      <c r="AT227" s="44"/>
      <c r="AU227" s="44"/>
      <c r="AV227" s="44"/>
      <c r="AW227" s="44"/>
      <c r="AZ227" s="44"/>
      <c r="BC227" s="44">
        <v>5.0</v>
      </c>
      <c r="BH227" s="44"/>
      <c r="BJ227" s="44"/>
      <c r="BN227" s="3">
        <f t="shared" si="1"/>
        <v>0</v>
      </c>
      <c r="BO227" s="3">
        <f t="shared" si="2"/>
        <v>0</v>
      </c>
      <c r="BP227" s="3">
        <f t="shared" si="3"/>
        <v>5</v>
      </c>
    </row>
    <row r="228">
      <c r="Y228" s="44"/>
      <c r="Z228" s="44"/>
      <c r="AB228" s="44"/>
      <c r="AC228" s="44"/>
      <c r="AD228" s="44"/>
      <c r="AE228" s="44"/>
      <c r="AF228" s="44"/>
      <c r="AL228" s="44"/>
      <c r="AS228" s="44"/>
      <c r="AT228" s="44"/>
      <c r="AU228" s="44"/>
      <c r="AV228" s="44"/>
      <c r="AW228" s="44"/>
      <c r="AZ228" s="44"/>
      <c r="BC228" s="44">
        <v>4.0</v>
      </c>
      <c r="BH228" s="44"/>
      <c r="BJ228" s="44"/>
      <c r="BN228" s="3">
        <f t="shared" si="1"/>
        <v>0</v>
      </c>
      <c r="BO228" s="3">
        <f t="shared" si="2"/>
        <v>0</v>
      </c>
      <c r="BP228" s="3">
        <f t="shared" si="3"/>
        <v>4</v>
      </c>
    </row>
    <row r="229">
      <c r="Y229" s="44"/>
      <c r="Z229" s="44"/>
      <c r="AB229" s="44"/>
      <c r="AC229" s="44"/>
      <c r="AD229" s="44"/>
      <c r="AE229" s="44"/>
      <c r="AF229" s="44"/>
      <c r="AL229" s="44"/>
      <c r="AS229" s="44"/>
      <c r="AT229" s="44"/>
      <c r="AU229" s="44"/>
      <c r="AV229" s="44"/>
      <c r="AW229" s="44"/>
      <c r="AZ229" s="44"/>
      <c r="BC229" s="44">
        <v>1.0</v>
      </c>
      <c r="BH229" s="44"/>
      <c r="BJ229" s="44"/>
      <c r="BN229" s="3">
        <f t="shared" si="1"/>
        <v>0</v>
      </c>
      <c r="BO229" s="3">
        <f t="shared" si="2"/>
        <v>0</v>
      </c>
      <c r="BP229" s="3">
        <f t="shared" si="3"/>
        <v>1</v>
      </c>
    </row>
    <row r="230">
      <c r="Y230" s="44"/>
      <c r="Z230" s="44"/>
      <c r="AB230" s="44"/>
      <c r="AC230" s="44"/>
      <c r="AD230" s="44"/>
      <c r="AE230" s="44"/>
      <c r="AF230" s="44"/>
      <c r="AL230" s="44"/>
      <c r="AS230" s="44"/>
      <c r="AT230" s="44"/>
      <c r="AU230" s="44"/>
      <c r="AV230" s="44"/>
      <c r="AW230" s="44"/>
      <c r="AZ230" s="44"/>
      <c r="BC230" s="44">
        <v>3.0</v>
      </c>
      <c r="BH230" s="44"/>
      <c r="BJ230" s="44"/>
      <c r="BN230" s="3">
        <f t="shared" si="1"/>
        <v>0</v>
      </c>
      <c r="BO230" s="3">
        <f t="shared" si="2"/>
        <v>0</v>
      </c>
      <c r="BP230" s="3">
        <f t="shared" si="3"/>
        <v>3</v>
      </c>
    </row>
    <row r="231">
      <c r="Y231" s="44"/>
      <c r="Z231" s="44"/>
      <c r="AB231" s="44"/>
      <c r="AC231" s="44"/>
      <c r="AD231" s="44"/>
      <c r="AE231" s="44"/>
      <c r="AF231" s="44"/>
      <c r="AL231" s="44"/>
      <c r="AS231" s="44"/>
      <c r="AT231" s="44"/>
      <c r="AU231" s="44"/>
      <c r="AV231" s="44"/>
      <c r="AW231" s="44"/>
      <c r="AZ231" s="44"/>
      <c r="BC231" s="44">
        <v>1.0</v>
      </c>
      <c r="BH231" s="44"/>
      <c r="BJ231" s="44"/>
      <c r="BN231" s="3">
        <f t="shared" si="1"/>
        <v>0</v>
      </c>
      <c r="BO231" s="3">
        <f t="shared" si="2"/>
        <v>0</v>
      </c>
      <c r="BP231" s="3">
        <f t="shared" si="3"/>
        <v>1</v>
      </c>
    </row>
    <row r="232">
      <c r="Y232" s="44"/>
      <c r="Z232" s="44"/>
      <c r="AB232" s="44"/>
      <c r="AC232" s="44"/>
      <c r="AD232" s="44"/>
      <c r="AE232" s="44"/>
      <c r="AF232" s="44"/>
      <c r="AL232" s="44"/>
      <c r="AS232" s="44"/>
      <c r="AT232" s="44"/>
      <c r="AU232" s="44"/>
      <c r="AV232" s="44"/>
      <c r="AW232" s="44"/>
      <c r="AZ232" s="44"/>
      <c r="BC232" s="44">
        <v>2.0</v>
      </c>
      <c r="BH232" s="44"/>
      <c r="BJ232" s="44"/>
      <c r="BN232" s="3">
        <f t="shared" si="1"/>
        <v>0</v>
      </c>
      <c r="BO232" s="3">
        <f t="shared" si="2"/>
        <v>0</v>
      </c>
      <c r="BP232" s="3">
        <f t="shared" si="3"/>
        <v>2</v>
      </c>
    </row>
    <row r="233">
      <c r="Y233" s="44"/>
      <c r="Z233" s="44"/>
      <c r="AB233" s="44"/>
      <c r="AC233" s="44"/>
      <c r="AD233" s="44"/>
      <c r="AE233" s="44"/>
      <c r="AF233" s="44"/>
      <c r="AL233" s="44"/>
      <c r="AS233" s="44"/>
      <c r="AT233" s="44"/>
      <c r="AU233" s="44"/>
      <c r="AV233" s="44"/>
      <c r="AW233" s="44"/>
      <c r="AZ233" s="44"/>
      <c r="BC233" s="44">
        <v>3.0</v>
      </c>
      <c r="BH233" s="44"/>
      <c r="BJ233" s="44"/>
      <c r="BN233" s="3">
        <f t="shared" si="1"/>
        <v>0</v>
      </c>
      <c r="BO233" s="3">
        <f t="shared" si="2"/>
        <v>0</v>
      </c>
      <c r="BP233" s="3">
        <f t="shared" si="3"/>
        <v>3</v>
      </c>
    </row>
    <row r="234">
      <c r="Y234" s="44"/>
      <c r="Z234" s="44"/>
      <c r="AB234" s="44"/>
      <c r="AC234" s="44"/>
      <c r="AD234" s="44"/>
      <c r="AE234" s="44"/>
      <c r="AF234" s="44"/>
      <c r="AL234" s="44"/>
      <c r="AS234" s="44"/>
      <c r="AT234" s="44"/>
      <c r="AU234" s="44"/>
      <c r="AV234" s="44"/>
      <c r="AW234" s="44"/>
      <c r="AZ234" s="44"/>
      <c r="BC234" s="44">
        <v>3.0</v>
      </c>
      <c r="BH234" s="44"/>
      <c r="BJ234" s="44"/>
      <c r="BN234" s="3">
        <f t="shared" si="1"/>
        <v>0</v>
      </c>
      <c r="BO234" s="3">
        <f t="shared" si="2"/>
        <v>0</v>
      </c>
      <c r="BP234" s="3">
        <f t="shared" si="3"/>
        <v>3</v>
      </c>
    </row>
    <row r="235">
      <c r="Y235" s="44"/>
      <c r="Z235" s="44"/>
      <c r="AB235" s="44"/>
      <c r="AC235" s="44"/>
      <c r="AD235" s="44"/>
      <c r="AE235" s="44"/>
      <c r="AF235" s="44"/>
      <c r="AL235" s="44"/>
      <c r="AS235" s="44"/>
      <c r="AT235" s="44"/>
      <c r="AU235" s="44"/>
      <c r="AV235" s="44"/>
      <c r="AW235" s="44"/>
      <c r="AZ235" s="44"/>
      <c r="BC235" s="44">
        <v>2.0</v>
      </c>
      <c r="BH235" s="44"/>
      <c r="BJ235" s="44"/>
      <c r="BN235" s="3">
        <f t="shared" si="1"/>
        <v>0</v>
      </c>
      <c r="BO235" s="3">
        <f t="shared" si="2"/>
        <v>0</v>
      </c>
      <c r="BP235" s="3">
        <f t="shared" si="3"/>
        <v>2</v>
      </c>
    </row>
    <row r="236">
      <c r="Y236" s="44"/>
      <c r="Z236" s="44"/>
      <c r="AB236" s="44"/>
      <c r="AC236" s="44"/>
      <c r="AD236" s="44"/>
      <c r="AE236" s="44"/>
      <c r="AF236" s="44"/>
      <c r="AL236" s="44"/>
      <c r="AS236" s="44"/>
      <c r="AT236" s="44"/>
      <c r="AU236" s="44"/>
      <c r="AV236" s="44"/>
      <c r="AW236" s="44"/>
      <c r="AZ236" s="44"/>
      <c r="BC236" s="44">
        <v>4.0</v>
      </c>
      <c r="BH236" s="44"/>
      <c r="BJ236" s="44"/>
      <c r="BN236" s="3">
        <f t="shared" si="1"/>
        <v>0</v>
      </c>
      <c r="BO236" s="3">
        <f t="shared" si="2"/>
        <v>0</v>
      </c>
      <c r="BP236" s="3">
        <f t="shared" si="3"/>
        <v>4</v>
      </c>
    </row>
    <row r="237">
      <c r="Y237" s="44"/>
      <c r="Z237" s="44"/>
      <c r="AB237" s="44"/>
      <c r="AC237" s="44"/>
      <c r="AD237" s="44"/>
      <c r="AE237" s="44"/>
      <c r="AF237" s="44"/>
      <c r="AL237" s="44"/>
      <c r="AS237" s="44"/>
      <c r="AT237" s="44"/>
      <c r="AU237" s="44"/>
      <c r="AV237" s="44"/>
      <c r="AW237" s="44"/>
      <c r="AZ237" s="44"/>
      <c r="BC237" s="44">
        <v>4.0</v>
      </c>
      <c r="BH237" s="44"/>
      <c r="BJ237" s="44"/>
      <c r="BN237" s="3">
        <f t="shared" si="1"/>
        <v>0</v>
      </c>
      <c r="BO237" s="3">
        <f t="shared" si="2"/>
        <v>0</v>
      </c>
      <c r="BP237" s="3">
        <f t="shared" si="3"/>
        <v>4</v>
      </c>
    </row>
    <row r="238">
      <c r="Y238" s="44"/>
      <c r="Z238" s="44"/>
      <c r="AB238" s="44"/>
      <c r="AC238" s="44"/>
      <c r="AD238" s="44"/>
      <c r="AE238" s="44"/>
      <c r="AF238" s="44"/>
      <c r="AL238" s="44"/>
      <c r="AS238" s="44"/>
      <c r="AT238" s="44"/>
      <c r="AU238" s="44"/>
      <c r="AV238" s="44"/>
      <c r="AW238" s="44"/>
      <c r="AZ238" s="44"/>
      <c r="BC238" s="44">
        <v>3.0</v>
      </c>
      <c r="BH238" s="44"/>
      <c r="BJ238" s="44"/>
      <c r="BN238" s="3">
        <f t="shared" si="1"/>
        <v>0</v>
      </c>
      <c r="BO238" s="3">
        <f t="shared" si="2"/>
        <v>0</v>
      </c>
      <c r="BP238" s="3">
        <f t="shared" si="3"/>
        <v>3</v>
      </c>
    </row>
    <row r="239">
      <c r="Y239" s="44"/>
      <c r="Z239" s="44"/>
      <c r="AB239" s="44"/>
      <c r="AC239" s="44"/>
      <c r="AD239" s="44"/>
      <c r="AE239" s="44"/>
      <c r="AF239" s="44"/>
      <c r="AL239" s="44"/>
      <c r="AS239" s="44"/>
      <c r="AT239" s="44"/>
      <c r="AU239" s="44"/>
      <c r="AV239" s="44"/>
      <c r="AW239" s="44"/>
      <c r="AZ239" s="44"/>
      <c r="BC239" s="44">
        <v>4.0</v>
      </c>
      <c r="BH239" s="44"/>
      <c r="BJ239" s="44"/>
      <c r="BN239" s="3">
        <f t="shared" si="1"/>
        <v>0</v>
      </c>
      <c r="BO239" s="3">
        <f t="shared" si="2"/>
        <v>0</v>
      </c>
      <c r="BP239" s="3">
        <f t="shared" si="3"/>
        <v>4</v>
      </c>
    </row>
    <row r="240">
      <c r="Y240" s="44"/>
      <c r="Z240" s="44"/>
      <c r="AB240" s="44"/>
      <c r="AC240" s="44"/>
      <c r="AD240" s="44"/>
      <c r="AE240" s="44"/>
      <c r="AF240" s="44"/>
      <c r="AL240" s="44"/>
      <c r="AS240" s="44"/>
      <c r="AT240" s="44"/>
      <c r="AU240" s="44"/>
      <c r="AV240" s="44"/>
      <c r="AW240" s="44"/>
      <c r="AZ240" s="44"/>
      <c r="BC240" s="44">
        <v>4.0</v>
      </c>
      <c r="BH240" s="44"/>
      <c r="BJ240" s="44"/>
      <c r="BN240" s="3">
        <f t="shared" si="1"/>
        <v>0</v>
      </c>
      <c r="BO240" s="3">
        <f t="shared" si="2"/>
        <v>0</v>
      </c>
      <c r="BP240" s="3">
        <f t="shared" si="3"/>
        <v>4</v>
      </c>
    </row>
    <row r="241">
      <c r="Y241" s="44"/>
      <c r="Z241" s="44"/>
      <c r="AB241" s="44"/>
      <c r="AC241" s="44"/>
      <c r="AD241" s="44"/>
      <c r="AE241" s="44"/>
      <c r="AF241" s="44"/>
      <c r="AL241" s="44"/>
      <c r="AS241" s="44"/>
      <c r="AT241" s="44"/>
      <c r="AU241" s="44"/>
      <c r="AV241" s="44"/>
      <c r="AW241" s="44"/>
      <c r="AZ241" s="44"/>
      <c r="BC241" s="44">
        <v>4.0</v>
      </c>
      <c r="BH241" s="44"/>
      <c r="BJ241" s="44"/>
      <c r="BN241" s="3">
        <f t="shared" si="1"/>
        <v>0</v>
      </c>
      <c r="BO241" s="3">
        <f t="shared" si="2"/>
        <v>0</v>
      </c>
      <c r="BP241" s="3">
        <f t="shared" si="3"/>
        <v>4</v>
      </c>
    </row>
    <row r="242">
      <c r="Y242" s="44"/>
      <c r="Z242" s="44"/>
      <c r="AB242" s="44"/>
      <c r="AC242" s="44"/>
      <c r="AD242" s="44"/>
      <c r="AE242" s="44"/>
      <c r="AF242" s="44"/>
      <c r="AL242" s="44"/>
      <c r="AS242" s="44"/>
      <c r="AT242" s="44"/>
      <c r="AU242" s="44"/>
      <c r="AV242" s="44"/>
      <c r="AW242" s="44"/>
      <c r="AZ242" s="44"/>
      <c r="BC242" s="44">
        <v>4.0</v>
      </c>
      <c r="BH242" s="44"/>
      <c r="BJ242" s="44"/>
      <c r="BN242" s="3">
        <f t="shared" si="1"/>
        <v>0</v>
      </c>
      <c r="BO242" s="3">
        <f t="shared" si="2"/>
        <v>0</v>
      </c>
      <c r="BP242" s="3">
        <f t="shared" si="3"/>
        <v>4</v>
      </c>
    </row>
    <row r="243">
      <c r="Y243" s="44"/>
      <c r="Z243" s="44"/>
      <c r="AB243" s="44"/>
      <c r="AC243" s="44"/>
      <c r="AD243" s="44"/>
      <c r="AE243" s="44"/>
      <c r="AF243" s="44"/>
      <c r="AL243" s="44"/>
      <c r="AS243" s="44"/>
      <c r="AT243" s="44"/>
      <c r="AU243" s="44"/>
      <c r="AV243" s="44"/>
      <c r="AW243" s="44"/>
      <c r="AZ243" s="44"/>
      <c r="BC243" s="44">
        <v>5.0</v>
      </c>
      <c r="BH243" s="44"/>
      <c r="BJ243" s="44"/>
      <c r="BN243" s="3">
        <f t="shared" si="1"/>
        <v>0</v>
      </c>
      <c r="BO243" s="3">
        <f t="shared" si="2"/>
        <v>0</v>
      </c>
      <c r="BP243" s="3">
        <f t="shared" si="3"/>
        <v>5</v>
      </c>
    </row>
    <row r="244">
      <c r="Y244" s="44"/>
      <c r="Z244" s="44"/>
      <c r="AB244" s="44"/>
      <c r="AC244" s="44"/>
      <c r="AD244" s="44"/>
      <c r="AE244" s="44"/>
      <c r="AF244" s="44"/>
      <c r="AL244" s="44"/>
      <c r="AS244" s="44"/>
      <c r="AT244" s="44"/>
      <c r="AU244" s="44"/>
      <c r="AV244" s="44"/>
      <c r="AW244" s="44"/>
      <c r="AZ244" s="44"/>
      <c r="BC244" s="44">
        <v>2.0</v>
      </c>
      <c r="BH244" s="44"/>
      <c r="BJ244" s="44"/>
      <c r="BN244" s="3">
        <f t="shared" si="1"/>
        <v>0</v>
      </c>
      <c r="BO244" s="3">
        <f t="shared" si="2"/>
        <v>0</v>
      </c>
      <c r="BP244" s="3">
        <f t="shared" si="3"/>
        <v>2</v>
      </c>
    </row>
    <row r="245">
      <c r="Y245" s="44"/>
      <c r="Z245" s="44"/>
      <c r="AB245" s="44"/>
      <c r="AC245" s="44"/>
      <c r="AD245" s="44"/>
      <c r="AE245" s="44"/>
      <c r="AF245" s="44"/>
      <c r="AL245" s="44"/>
      <c r="AS245" s="44"/>
      <c r="AT245" s="44"/>
      <c r="AU245" s="44"/>
      <c r="AV245" s="44"/>
      <c r="AW245" s="44"/>
      <c r="AZ245" s="44"/>
      <c r="BC245" s="44">
        <v>5.0</v>
      </c>
      <c r="BH245" s="44"/>
      <c r="BJ245" s="44"/>
      <c r="BN245" s="3">
        <f t="shared" si="1"/>
        <v>0</v>
      </c>
      <c r="BO245" s="3">
        <f t="shared" si="2"/>
        <v>0</v>
      </c>
      <c r="BP245" s="3">
        <f t="shared" si="3"/>
        <v>5</v>
      </c>
    </row>
    <row r="246">
      <c r="Y246" s="44"/>
      <c r="Z246" s="44"/>
      <c r="AB246" s="44"/>
      <c r="AC246" s="44"/>
      <c r="AD246" s="44"/>
      <c r="AE246" s="44"/>
      <c r="AF246" s="44"/>
      <c r="AL246" s="44"/>
      <c r="AS246" s="44"/>
      <c r="AT246" s="44"/>
      <c r="AU246" s="44"/>
      <c r="AV246" s="44"/>
      <c r="AW246" s="44"/>
      <c r="AZ246" s="44"/>
      <c r="BC246" s="44">
        <v>2.0</v>
      </c>
      <c r="BH246" s="44"/>
      <c r="BJ246" s="44"/>
      <c r="BN246" s="3">
        <f t="shared" si="1"/>
        <v>0</v>
      </c>
      <c r="BO246" s="3">
        <f t="shared" si="2"/>
        <v>0</v>
      </c>
      <c r="BP246" s="3">
        <f t="shared" si="3"/>
        <v>2</v>
      </c>
    </row>
    <row r="247">
      <c r="Y247" s="44"/>
      <c r="Z247" s="44"/>
      <c r="AB247" s="44"/>
      <c r="AC247" s="44"/>
      <c r="AD247" s="44"/>
      <c r="AE247" s="44"/>
      <c r="AF247" s="44"/>
      <c r="AL247" s="44"/>
      <c r="AS247" s="44"/>
      <c r="AT247" s="44"/>
      <c r="AU247" s="44"/>
      <c r="AV247" s="44"/>
      <c r="AW247" s="44"/>
      <c r="AZ247" s="44"/>
      <c r="BC247" s="44">
        <v>4.0</v>
      </c>
      <c r="BH247" s="44"/>
      <c r="BJ247" s="44"/>
      <c r="BN247" s="3">
        <f t="shared" si="1"/>
        <v>0</v>
      </c>
      <c r="BO247" s="3">
        <f t="shared" si="2"/>
        <v>0</v>
      </c>
      <c r="BP247" s="3">
        <f t="shared" si="3"/>
        <v>4</v>
      </c>
    </row>
    <row r="248">
      <c r="Y248" s="44"/>
      <c r="Z248" s="44"/>
      <c r="AB248" s="44"/>
      <c r="AC248" s="44"/>
      <c r="AD248" s="44"/>
      <c r="AE248" s="44"/>
      <c r="AF248" s="44"/>
      <c r="AL248" s="44"/>
      <c r="AS248" s="44"/>
      <c r="AT248" s="44"/>
      <c r="AU248" s="44"/>
      <c r="AV248" s="44"/>
      <c r="AW248" s="44"/>
      <c r="AZ248" s="44"/>
      <c r="BC248" s="44">
        <v>1.0</v>
      </c>
      <c r="BH248" s="44"/>
      <c r="BJ248" s="44"/>
      <c r="BN248" s="3">
        <f t="shared" si="1"/>
        <v>0</v>
      </c>
      <c r="BO248" s="3">
        <f t="shared" si="2"/>
        <v>0</v>
      </c>
      <c r="BP248" s="3">
        <f t="shared" si="3"/>
        <v>1</v>
      </c>
    </row>
    <row r="249">
      <c r="Y249" s="44"/>
      <c r="Z249" s="44"/>
      <c r="AB249" s="44"/>
      <c r="AC249" s="44"/>
      <c r="AD249" s="44"/>
      <c r="AE249" s="44"/>
      <c r="AF249" s="44"/>
      <c r="AL249" s="44"/>
      <c r="AS249" s="44"/>
      <c r="AT249" s="44"/>
      <c r="AU249" s="44"/>
      <c r="AV249" s="44"/>
      <c r="AW249" s="44"/>
      <c r="AZ249" s="44"/>
      <c r="BC249" s="44">
        <v>5.0</v>
      </c>
      <c r="BH249" s="44"/>
      <c r="BJ249" s="44"/>
      <c r="BN249" s="3">
        <f t="shared" si="1"/>
        <v>0</v>
      </c>
      <c r="BO249" s="3">
        <f t="shared" si="2"/>
        <v>0</v>
      </c>
      <c r="BP249" s="3">
        <f t="shared" si="3"/>
        <v>5</v>
      </c>
    </row>
    <row r="250">
      <c r="Y250" s="44"/>
      <c r="Z250" s="44"/>
      <c r="AB250" s="44"/>
      <c r="AC250" s="44"/>
      <c r="AD250" s="44"/>
      <c r="AE250" s="44"/>
      <c r="AF250" s="44"/>
      <c r="AL250" s="44"/>
      <c r="AS250" s="44"/>
      <c r="AT250" s="44"/>
      <c r="AU250" s="44"/>
      <c r="AV250" s="44"/>
      <c r="AW250" s="44"/>
      <c r="AZ250" s="44"/>
      <c r="BC250" s="44">
        <v>4.0</v>
      </c>
      <c r="BH250" s="44"/>
      <c r="BJ250" s="44"/>
      <c r="BN250" s="3">
        <f t="shared" si="1"/>
        <v>0</v>
      </c>
      <c r="BO250" s="3">
        <f t="shared" si="2"/>
        <v>0</v>
      </c>
      <c r="BP250" s="3">
        <f t="shared" si="3"/>
        <v>4</v>
      </c>
    </row>
    <row r="251">
      <c r="Y251" s="44"/>
      <c r="Z251" s="44"/>
      <c r="AB251" s="44"/>
      <c r="AC251" s="44"/>
      <c r="AD251" s="44"/>
      <c r="AE251" s="44"/>
      <c r="AF251" s="44"/>
      <c r="AL251" s="44"/>
      <c r="AS251" s="44"/>
      <c r="AT251" s="44"/>
      <c r="AU251" s="44"/>
      <c r="AV251" s="44"/>
      <c r="AW251" s="44"/>
      <c r="AZ251" s="44"/>
      <c r="BC251" s="44">
        <v>5.0</v>
      </c>
      <c r="BH251" s="44"/>
      <c r="BJ251" s="44"/>
      <c r="BN251" s="3">
        <f t="shared" si="1"/>
        <v>0</v>
      </c>
      <c r="BO251" s="3">
        <f t="shared" si="2"/>
        <v>0</v>
      </c>
      <c r="BP251" s="3">
        <f t="shared" si="3"/>
        <v>5</v>
      </c>
    </row>
    <row r="252">
      <c r="Y252" s="44"/>
      <c r="Z252" s="44"/>
      <c r="AB252" s="44"/>
      <c r="AC252" s="44"/>
      <c r="AD252" s="44"/>
      <c r="AE252" s="44"/>
      <c r="AF252" s="44"/>
      <c r="AL252" s="44"/>
      <c r="AS252" s="44"/>
      <c r="AT252" s="44"/>
      <c r="AU252" s="44"/>
      <c r="AV252" s="44"/>
      <c r="AW252" s="44"/>
      <c r="AZ252" s="44"/>
      <c r="BC252" s="44">
        <v>4.0</v>
      </c>
      <c r="BH252" s="44"/>
      <c r="BJ252" s="44"/>
      <c r="BN252" s="3">
        <f t="shared" si="1"/>
        <v>0</v>
      </c>
      <c r="BO252" s="3">
        <f t="shared" si="2"/>
        <v>0</v>
      </c>
      <c r="BP252" s="3">
        <f t="shared" si="3"/>
        <v>4</v>
      </c>
    </row>
    <row r="253">
      <c r="Y253" s="44"/>
      <c r="Z253" s="44"/>
      <c r="AB253" s="44"/>
      <c r="AC253" s="44"/>
      <c r="AD253" s="44"/>
      <c r="AE253" s="44"/>
      <c r="AF253" s="44"/>
      <c r="AL253" s="44"/>
      <c r="AS253" s="44"/>
      <c r="AT253" s="44"/>
      <c r="AU253" s="44"/>
      <c r="AV253" s="44"/>
      <c r="AW253" s="44"/>
      <c r="AZ253" s="44"/>
      <c r="BC253" s="44">
        <v>3.0</v>
      </c>
      <c r="BH253" s="44"/>
      <c r="BJ253" s="44"/>
      <c r="BN253" s="3">
        <f t="shared" si="1"/>
        <v>0</v>
      </c>
      <c r="BO253" s="3">
        <f t="shared" si="2"/>
        <v>0</v>
      </c>
      <c r="BP253" s="3">
        <f t="shared" si="3"/>
        <v>3</v>
      </c>
    </row>
    <row r="254">
      <c r="Y254" s="44"/>
      <c r="Z254" s="44"/>
      <c r="AB254" s="44"/>
      <c r="AC254" s="44"/>
      <c r="AD254" s="44"/>
      <c r="AE254" s="44"/>
      <c r="AF254" s="44"/>
      <c r="AL254" s="44"/>
      <c r="AS254" s="44"/>
      <c r="AT254" s="44"/>
      <c r="AU254" s="44"/>
      <c r="AV254" s="44"/>
      <c r="AW254" s="44"/>
      <c r="AZ254" s="44"/>
      <c r="BC254" s="44">
        <v>1.0</v>
      </c>
      <c r="BH254" s="44"/>
      <c r="BJ254" s="44"/>
      <c r="BN254" s="3">
        <f t="shared" si="1"/>
        <v>0</v>
      </c>
      <c r="BO254" s="3">
        <f t="shared" si="2"/>
        <v>0</v>
      </c>
      <c r="BP254" s="3">
        <f t="shared" si="3"/>
        <v>1</v>
      </c>
    </row>
    <row r="255">
      <c r="Y255" s="44"/>
      <c r="Z255" s="44"/>
      <c r="AB255" s="44"/>
      <c r="AC255" s="44"/>
      <c r="AD255" s="44"/>
      <c r="AE255" s="44"/>
      <c r="AF255" s="44"/>
      <c r="AL255" s="44"/>
      <c r="AS255" s="44"/>
      <c r="AT255" s="44"/>
      <c r="AU255" s="44"/>
      <c r="AV255" s="44"/>
      <c r="AW255" s="44"/>
      <c r="AZ255" s="44"/>
      <c r="BC255" s="44">
        <v>1.0</v>
      </c>
      <c r="BH255" s="44"/>
      <c r="BJ255" s="44"/>
      <c r="BN255" s="3">
        <f t="shared" si="1"/>
        <v>0</v>
      </c>
      <c r="BO255" s="3">
        <f t="shared" si="2"/>
        <v>0</v>
      </c>
      <c r="BP255" s="3">
        <f t="shared" si="3"/>
        <v>1</v>
      </c>
    </row>
    <row r="256">
      <c r="Y256" s="44"/>
      <c r="Z256" s="44"/>
      <c r="AB256" s="44"/>
      <c r="AC256" s="44"/>
      <c r="AD256" s="44"/>
      <c r="AE256" s="44"/>
      <c r="AF256" s="44"/>
      <c r="AL256" s="44"/>
      <c r="AS256" s="44"/>
      <c r="AT256" s="44"/>
      <c r="AU256" s="44"/>
      <c r="AV256" s="44"/>
      <c r="AW256" s="44"/>
      <c r="AZ256" s="44"/>
      <c r="BC256" s="44">
        <v>2.0</v>
      </c>
      <c r="BH256" s="44"/>
      <c r="BJ256" s="44"/>
      <c r="BN256" s="3">
        <f t="shared" si="1"/>
        <v>0</v>
      </c>
      <c r="BO256" s="3">
        <f t="shared" si="2"/>
        <v>0</v>
      </c>
      <c r="BP256" s="3">
        <f t="shared" si="3"/>
        <v>2</v>
      </c>
    </row>
    <row r="257">
      <c r="Y257" s="44"/>
      <c r="Z257" s="44"/>
      <c r="AB257" s="44"/>
      <c r="AC257" s="44"/>
      <c r="AD257" s="44"/>
      <c r="AE257" s="44"/>
      <c r="AF257" s="44"/>
      <c r="AL257" s="44"/>
      <c r="AS257" s="44"/>
      <c r="AT257" s="44"/>
      <c r="AU257" s="44"/>
      <c r="AV257" s="44"/>
      <c r="AW257" s="44"/>
      <c r="AZ257" s="44"/>
      <c r="BC257" s="44">
        <v>1.0</v>
      </c>
      <c r="BH257" s="44"/>
      <c r="BJ257" s="44"/>
      <c r="BN257" s="3">
        <f t="shared" si="1"/>
        <v>0</v>
      </c>
      <c r="BO257" s="3">
        <f t="shared" si="2"/>
        <v>0</v>
      </c>
      <c r="BP257" s="3">
        <f t="shared" si="3"/>
        <v>1</v>
      </c>
    </row>
    <row r="258">
      <c r="Y258" s="44"/>
      <c r="Z258" s="44"/>
      <c r="AB258" s="44"/>
      <c r="AC258" s="44"/>
      <c r="AD258" s="44"/>
      <c r="AE258" s="44"/>
      <c r="AF258" s="44"/>
      <c r="AL258" s="44"/>
      <c r="AS258" s="44"/>
      <c r="AT258" s="44"/>
      <c r="AU258" s="44"/>
      <c r="AV258" s="44"/>
      <c r="AW258" s="44"/>
      <c r="AZ258" s="44"/>
      <c r="BC258" s="44">
        <v>2.0</v>
      </c>
      <c r="BH258" s="44"/>
      <c r="BJ258" s="44"/>
      <c r="BN258" s="3">
        <f t="shared" si="1"/>
        <v>0</v>
      </c>
      <c r="BO258" s="3">
        <f t="shared" si="2"/>
        <v>0</v>
      </c>
      <c r="BP258" s="3">
        <f t="shared" si="3"/>
        <v>2</v>
      </c>
    </row>
    <row r="259">
      <c r="Y259" s="44"/>
      <c r="Z259" s="44"/>
      <c r="AB259" s="44"/>
      <c r="AC259" s="44"/>
      <c r="AD259" s="44"/>
      <c r="AE259" s="44"/>
      <c r="AF259" s="44"/>
      <c r="AL259" s="44"/>
      <c r="AS259" s="44"/>
      <c r="AT259" s="44"/>
      <c r="AU259" s="44"/>
      <c r="AV259" s="44"/>
      <c r="AW259" s="44"/>
      <c r="AZ259" s="44"/>
      <c r="BC259" s="44">
        <v>2.0</v>
      </c>
      <c r="BH259" s="44"/>
      <c r="BJ259" s="44"/>
      <c r="BN259" s="3">
        <f t="shared" si="1"/>
        <v>0</v>
      </c>
      <c r="BO259" s="3">
        <f t="shared" si="2"/>
        <v>0</v>
      </c>
      <c r="BP259" s="3">
        <f t="shared" si="3"/>
        <v>2</v>
      </c>
    </row>
    <row r="260">
      <c r="Y260" s="44"/>
      <c r="Z260" s="44"/>
      <c r="AB260" s="44"/>
      <c r="AC260" s="44"/>
      <c r="AD260" s="44"/>
      <c r="AE260" s="44"/>
      <c r="AF260" s="44"/>
      <c r="AL260" s="44"/>
      <c r="AS260" s="44"/>
      <c r="AT260" s="44"/>
      <c r="AU260" s="44"/>
      <c r="AV260" s="44"/>
      <c r="AW260" s="44"/>
      <c r="AZ260" s="44"/>
      <c r="BC260" s="44">
        <v>2.0</v>
      </c>
      <c r="BH260" s="44"/>
      <c r="BJ260" s="44"/>
      <c r="BN260" s="3">
        <f t="shared" si="1"/>
        <v>0</v>
      </c>
      <c r="BO260" s="3">
        <f t="shared" si="2"/>
        <v>0</v>
      </c>
      <c r="BP260" s="3">
        <f t="shared" si="3"/>
        <v>2</v>
      </c>
    </row>
    <row r="261">
      <c r="Y261" s="44"/>
      <c r="Z261" s="44"/>
      <c r="AB261" s="44"/>
      <c r="AC261" s="44"/>
      <c r="AD261" s="44"/>
      <c r="AE261" s="44"/>
      <c r="AF261" s="44"/>
      <c r="AL261" s="44"/>
      <c r="AS261" s="44"/>
      <c r="AT261" s="44"/>
      <c r="AU261" s="44"/>
      <c r="AV261" s="44"/>
      <c r="AW261" s="44"/>
      <c r="AZ261" s="44"/>
      <c r="BC261" s="44">
        <v>1.0</v>
      </c>
      <c r="BH261" s="44"/>
      <c r="BJ261" s="44"/>
      <c r="BN261" s="3">
        <f t="shared" si="1"/>
        <v>0</v>
      </c>
      <c r="BO261" s="3">
        <f t="shared" si="2"/>
        <v>0</v>
      </c>
      <c r="BP261" s="3">
        <f t="shared" si="3"/>
        <v>1</v>
      </c>
    </row>
    <row r="262">
      <c r="Y262" s="44"/>
      <c r="Z262" s="44"/>
      <c r="AB262" s="44"/>
      <c r="AC262" s="44"/>
      <c r="AD262" s="44"/>
      <c r="AE262" s="44"/>
      <c r="AF262" s="44"/>
      <c r="AL262" s="44"/>
      <c r="AS262" s="44"/>
      <c r="AT262" s="44"/>
      <c r="AU262" s="44"/>
      <c r="AV262" s="44"/>
      <c r="AW262" s="44"/>
      <c r="AZ262" s="44"/>
      <c r="BC262" s="44">
        <v>2.0</v>
      </c>
      <c r="BH262" s="44"/>
      <c r="BJ262" s="44"/>
      <c r="BN262" s="3">
        <f t="shared" si="1"/>
        <v>0</v>
      </c>
      <c r="BO262" s="3">
        <f t="shared" si="2"/>
        <v>0</v>
      </c>
      <c r="BP262" s="3">
        <f t="shared" si="3"/>
        <v>2</v>
      </c>
    </row>
    <row r="263">
      <c r="Y263" s="44"/>
      <c r="Z263" s="44"/>
      <c r="AB263" s="44"/>
      <c r="AC263" s="44"/>
      <c r="AD263" s="44"/>
      <c r="AE263" s="44"/>
      <c r="AF263" s="44"/>
      <c r="AL263" s="44"/>
      <c r="AS263" s="44"/>
      <c r="AT263" s="44"/>
      <c r="AU263" s="44"/>
      <c r="AV263" s="44"/>
      <c r="AW263" s="44"/>
      <c r="AZ263" s="44"/>
      <c r="BC263" s="44">
        <v>2.0</v>
      </c>
      <c r="BH263" s="44"/>
      <c r="BJ263" s="44"/>
      <c r="BN263" s="3">
        <f t="shared" si="1"/>
        <v>0</v>
      </c>
      <c r="BO263" s="3">
        <f t="shared" si="2"/>
        <v>0</v>
      </c>
      <c r="BP263" s="3">
        <f t="shared" si="3"/>
        <v>2</v>
      </c>
    </row>
    <row r="264">
      <c r="Y264" s="44"/>
      <c r="Z264" s="44"/>
      <c r="AB264" s="44"/>
      <c r="AC264" s="44"/>
      <c r="AD264" s="44"/>
      <c r="AE264" s="44"/>
      <c r="AF264" s="44"/>
      <c r="AL264" s="44"/>
      <c r="AS264" s="44"/>
      <c r="AT264" s="44"/>
      <c r="AU264" s="44"/>
      <c r="AV264" s="44"/>
      <c r="AW264" s="44"/>
      <c r="AZ264" s="44"/>
      <c r="BC264" s="44">
        <v>1.0</v>
      </c>
      <c r="BH264" s="44"/>
      <c r="BJ264" s="44"/>
      <c r="BN264" s="3">
        <f t="shared" si="1"/>
        <v>0</v>
      </c>
      <c r="BO264" s="3">
        <f t="shared" si="2"/>
        <v>0</v>
      </c>
      <c r="BP264" s="3">
        <f t="shared" si="3"/>
        <v>1</v>
      </c>
    </row>
    <row r="265">
      <c r="Y265" s="44"/>
      <c r="Z265" s="44"/>
      <c r="AB265" s="44"/>
      <c r="AC265" s="44"/>
      <c r="AD265" s="44"/>
      <c r="AE265" s="44"/>
      <c r="AF265" s="44"/>
      <c r="AL265" s="44"/>
      <c r="AS265" s="44"/>
      <c r="AT265" s="44"/>
      <c r="AU265" s="44"/>
      <c r="AV265" s="44"/>
      <c r="AW265" s="44"/>
      <c r="AZ265" s="44"/>
      <c r="BC265" s="44">
        <v>1.0</v>
      </c>
      <c r="BH265" s="44"/>
      <c r="BJ265" s="44"/>
      <c r="BN265" s="3">
        <f t="shared" si="1"/>
        <v>0</v>
      </c>
      <c r="BO265" s="3">
        <f t="shared" si="2"/>
        <v>0</v>
      </c>
      <c r="BP265" s="3">
        <f t="shared" si="3"/>
        <v>1</v>
      </c>
    </row>
    <row r="266">
      <c r="Y266" s="44"/>
      <c r="Z266" s="44"/>
      <c r="AB266" s="44"/>
      <c r="AC266" s="44"/>
      <c r="AD266" s="44"/>
      <c r="AE266" s="44"/>
      <c r="AF266" s="44"/>
      <c r="AL266" s="44"/>
      <c r="AS266" s="44"/>
      <c r="AT266" s="44"/>
      <c r="AU266" s="44"/>
      <c r="AV266" s="44"/>
      <c r="AW266" s="44"/>
      <c r="AZ266" s="44"/>
      <c r="BC266" s="44">
        <v>3.0</v>
      </c>
      <c r="BH266" s="44"/>
      <c r="BJ266" s="44"/>
      <c r="BN266" s="3">
        <f t="shared" si="1"/>
        <v>0</v>
      </c>
      <c r="BO266" s="3">
        <f t="shared" si="2"/>
        <v>0</v>
      </c>
      <c r="BP266" s="3">
        <f t="shared" si="3"/>
        <v>3</v>
      </c>
    </row>
    <row r="267">
      <c r="Y267" s="44"/>
      <c r="Z267" s="44"/>
      <c r="AB267" s="44"/>
      <c r="AC267" s="44"/>
      <c r="AD267" s="44"/>
      <c r="AE267" s="44"/>
      <c r="AF267" s="44"/>
      <c r="AL267" s="44"/>
      <c r="AS267" s="44"/>
      <c r="AT267" s="44"/>
      <c r="AU267" s="44"/>
      <c r="AV267" s="44"/>
      <c r="AW267" s="44"/>
      <c r="AZ267" s="44"/>
      <c r="BC267" s="44">
        <v>5.0</v>
      </c>
      <c r="BH267" s="44"/>
      <c r="BJ267" s="44"/>
      <c r="BN267" s="3">
        <f t="shared" si="1"/>
        <v>0</v>
      </c>
      <c r="BO267" s="3">
        <f t="shared" si="2"/>
        <v>0</v>
      </c>
      <c r="BP267" s="3">
        <f t="shared" si="3"/>
        <v>5</v>
      </c>
    </row>
    <row r="268">
      <c r="Y268" s="44"/>
      <c r="Z268" s="44"/>
      <c r="AB268" s="44"/>
      <c r="AC268" s="44"/>
      <c r="AD268" s="44"/>
      <c r="AE268" s="44"/>
      <c r="AF268" s="44"/>
      <c r="AL268" s="44"/>
      <c r="AS268" s="44"/>
      <c r="AT268" s="44"/>
      <c r="AU268" s="44"/>
      <c r="AV268" s="44"/>
      <c r="AW268" s="44"/>
      <c r="AZ268" s="44"/>
      <c r="BC268" s="44">
        <v>2.0</v>
      </c>
      <c r="BH268" s="44"/>
      <c r="BJ268" s="44"/>
      <c r="BN268" s="3">
        <f t="shared" si="1"/>
        <v>0</v>
      </c>
      <c r="BO268" s="3">
        <f t="shared" si="2"/>
        <v>0</v>
      </c>
      <c r="BP268" s="3">
        <f t="shared" si="3"/>
        <v>2</v>
      </c>
    </row>
    <row r="269">
      <c r="Y269" s="44"/>
      <c r="Z269" s="44"/>
      <c r="AB269" s="44"/>
      <c r="AC269" s="44"/>
      <c r="AD269" s="44"/>
      <c r="AE269" s="44"/>
      <c r="AF269" s="44"/>
      <c r="AL269" s="44"/>
      <c r="AS269" s="44"/>
      <c r="AT269" s="44"/>
      <c r="AU269" s="44"/>
      <c r="AV269" s="44"/>
      <c r="AW269" s="44"/>
      <c r="AZ269" s="44"/>
      <c r="BC269" s="44">
        <v>1.0</v>
      </c>
      <c r="BH269" s="44"/>
      <c r="BJ269" s="44"/>
      <c r="BN269" s="3">
        <f t="shared" si="1"/>
        <v>0</v>
      </c>
      <c r="BO269" s="3">
        <f t="shared" si="2"/>
        <v>0</v>
      </c>
      <c r="BP269" s="3">
        <f t="shared" si="3"/>
        <v>1</v>
      </c>
    </row>
    <row r="270">
      <c r="Y270" s="44"/>
      <c r="Z270" s="44"/>
      <c r="AB270" s="44"/>
      <c r="AC270" s="44"/>
      <c r="AD270" s="44"/>
      <c r="AE270" s="44"/>
      <c r="AF270" s="44"/>
      <c r="AL270" s="44"/>
      <c r="AS270" s="44"/>
      <c r="AT270" s="44"/>
      <c r="AU270" s="44"/>
      <c r="AV270" s="44"/>
      <c r="AW270" s="44"/>
      <c r="AZ270" s="44"/>
      <c r="BC270" s="44">
        <v>1.0</v>
      </c>
      <c r="BH270" s="44"/>
      <c r="BJ270" s="44"/>
      <c r="BN270" s="3">
        <f t="shared" si="1"/>
        <v>0</v>
      </c>
      <c r="BO270" s="3">
        <f t="shared" si="2"/>
        <v>0</v>
      </c>
      <c r="BP270" s="3">
        <f t="shared" si="3"/>
        <v>1</v>
      </c>
    </row>
    <row r="271">
      <c r="Y271" s="44"/>
      <c r="Z271" s="44"/>
      <c r="AB271" s="44"/>
      <c r="AC271" s="44"/>
      <c r="AD271" s="44"/>
      <c r="AE271" s="44"/>
      <c r="AF271" s="44"/>
      <c r="AL271" s="44"/>
      <c r="AS271" s="44"/>
      <c r="AT271" s="44"/>
      <c r="AU271" s="44"/>
      <c r="AV271" s="44"/>
      <c r="AW271" s="44"/>
      <c r="AZ271" s="44"/>
      <c r="BC271" s="44">
        <v>1.0</v>
      </c>
      <c r="BH271" s="44"/>
      <c r="BJ271" s="44"/>
      <c r="BN271" s="3">
        <f t="shared" si="1"/>
        <v>0</v>
      </c>
      <c r="BO271" s="3">
        <f t="shared" si="2"/>
        <v>0</v>
      </c>
      <c r="BP271" s="3">
        <f t="shared" si="3"/>
        <v>1</v>
      </c>
    </row>
    <row r="272">
      <c r="Y272" s="44"/>
      <c r="Z272" s="44"/>
      <c r="AB272" s="44"/>
      <c r="AC272" s="44"/>
      <c r="AD272" s="44"/>
      <c r="AE272" s="44"/>
      <c r="AF272" s="44"/>
      <c r="AL272" s="44"/>
      <c r="AS272" s="44"/>
      <c r="AT272" s="44"/>
      <c r="AU272" s="44"/>
      <c r="AV272" s="44"/>
      <c r="AW272" s="44"/>
      <c r="AZ272" s="44"/>
      <c r="BC272" s="44">
        <v>2.0</v>
      </c>
      <c r="BH272" s="44"/>
      <c r="BJ272" s="44"/>
      <c r="BN272" s="3">
        <f t="shared" si="1"/>
        <v>0</v>
      </c>
      <c r="BO272" s="3">
        <f t="shared" si="2"/>
        <v>0</v>
      </c>
      <c r="BP272" s="3">
        <f t="shared" si="3"/>
        <v>2</v>
      </c>
    </row>
    <row r="273">
      <c r="Y273" s="44"/>
      <c r="Z273" s="44"/>
      <c r="AB273" s="44"/>
      <c r="AC273" s="44"/>
      <c r="AD273" s="44"/>
      <c r="AE273" s="44"/>
      <c r="AF273" s="44"/>
      <c r="AL273" s="44"/>
      <c r="AS273" s="44"/>
      <c r="AT273" s="44"/>
      <c r="AU273" s="44"/>
      <c r="AV273" s="44"/>
      <c r="AW273" s="44"/>
      <c r="AZ273" s="44"/>
      <c r="BC273" s="44">
        <v>2.0</v>
      </c>
      <c r="BH273" s="44"/>
      <c r="BJ273" s="44"/>
      <c r="BN273" s="3">
        <f t="shared" si="1"/>
        <v>0</v>
      </c>
      <c r="BO273" s="3">
        <f t="shared" si="2"/>
        <v>0</v>
      </c>
      <c r="BP273" s="3">
        <f t="shared" si="3"/>
        <v>2</v>
      </c>
    </row>
    <row r="274">
      <c r="Y274" s="44"/>
      <c r="Z274" s="44"/>
      <c r="AB274" s="44"/>
      <c r="AC274" s="44"/>
      <c r="AD274" s="44"/>
      <c r="AE274" s="44"/>
      <c r="AF274" s="44"/>
      <c r="AL274" s="44"/>
      <c r="AS274" s="44"/>
      <c r="AT274" s="44"/>
      <c r="AU274" s="44"/>
      <c r="AV274" s="44"/>
      <c r="AW274" s="44"/>
      <c r="AZ274" s="44"/>
      <c r="BC274" s="44">
        <v>2.0</v>
      </c>
      <c r="BH274" s="44"/>
      <c r="BJ274" s="44"/>
      <c r="BN274" s="3">
        <f t="shared" si="1"/>
        <v>0</v>
      </c>
      <c r="BO274" s="3">
        <f t="shared" si="2"/>
        <v>0</v>
      </c>
      <c r="BP274" s="3">
        <f t="shared" si="3"/>
        <v>2</v>
      </c>
    </row>
    <row r="275">
      <c r="Y275" s="44"/>
      <c r="Z275" s="44"/>
      <c r="AB275" s="44"/>
      <c r="AC275" s="44"/>
      <c r="AD275" s="44"/>
      <c r="AE275" s="44"/>
      <c r="AF275" s="44"/>
      <c r="AL275" s="44"/>
      <c r="AS275" s="44"/>
      <c r="AT275" s="44"/>
      <c r="AU275" s="44"/>
      <c r="AV275" s="44"/>
      <c r="AW275" s="44"/>
      <c r="AZ275" s="44"/>
      <c r="BC275" s="44">
        <v>2.0</v>
      </c>
      <c r="BH275" s="44"/>
      <c r="BJ275" s="44"/>
      <c r="BN275" s="3">
        <f t="shared" si="1"/>
        <v>0</v>
      </c>
      <c r="BO275" s="3">
        <f t="shared" si="2"/>
        <v>0</v>
      </c>
      <c r="BP275" s="3">
        <f t="shared" si="3"/>
        <v>2</v>
      </c>
    </row>
    <row r="276">
      <c r="Y276" s="44"/>
      <c r="Z276" s="44"/>
      <c r="AB276" s="44"/>
      <c r="AC276" s="44"/>
      <c r="AD276" s="44"/>
      <c r="AE276" s="44"/>
      <c r="AF276" s="44"/>
      <c r="AL276" s="44"/>
      <c r="AS276" s="44"/>
      <c r="AT276" s="44"/>
      <c r="AU276" s="44"/>
      <c r="AV276" s="44"/>
      <c r="AW276" s="44"/>
      <c r="AZ276" s="44"/>
      <c r="BC276" s="44">
        <v>1.0</v>
      </c>
      <c r="BH276" s="44"/>
      <c r="BJ276" s="44"/>
      <c r="BN276" s="3">
        <f t="shared" si="1"/>
        <v>0</v>
      </c>
      <c r="BO276" s="3">
        <f t="shared" si="2"/>
        <v>0</v>
      </c>
      <c r="BP276" s="3">
        <f t="shared" si="3"/>
        <v>1</v>
      </c>
    </row>
    <row r="277">
      <c r="Y277" s="44"/>
      <c r="Z277" s="44"/>
      <c r="AB277" s="44"/>
      <c r="AC277" s="44"/>
      <c r="AD277" s="44"/>
      <c r="AE277" s="44"/>
      <c r="AF277" s="44"/>
      <c r="AL277" s="44"/>
      <c r="AS277" s="44"/>
      <c r="AT277" s="44"/>
      <c r="AU277" s="44"/>
      <c r="AV277" s="44"/>
      <c r="AW277" s="44"/>
      <c r="AZ277" s="44"/>
      <c r="BC277" s="44">
        <v>2.0</v>
      </c>
      <c r="BH277" s="44"/>
      <c r="BJ277" s="44"/>
      <c r="BN277" s="3">
        <f t="shared" si="1"/>
        <v>0</v>
      </c>
      <c r="BO277" s="3">
        <f t="shared" si="2"/>
        <v>0</v>
      </c>
      <c r="BP277" s="3">
        <f t="shared" si="3"/>
        <v>2</v>
      </c>
    </row>
    <row r="278">
      <c r="Y278" s="44"/>
      <c r="Z278" s="44"/>
      <c r="AB278" s="44"/>
      <c r="AC278" s="44"/>
      <c r="AD278" s="44"/>
      <c r="AE278" s="44"/>
      <c r="AF278" s="44"/>
      <c r="AL278" s="44"/>
      <c r="AS278" s="44"/>
      <c r="AT278" s="44"/>
      <c r="AU278" s="44"/>
      <c r="AV278" s="44"/>
      <c r="AW278" s="44"/>
      <c r="AZ278" s="44"/>
      <c r="BC278" s="44">
        <v>3.0</v>
      </c>
      <c r="BH278" s="44"/>
      <c r="BJ278" s="44"/>
      <c r="BN278" s="3">
        <f t="shared" si="1"/>
        <v>0</v>
      </c>
      <c r="BO278" s="3">
        <f t="shared" si="2"/>
        <v>0</v>
      </c>
      <c r="BP278" s="3">
        <f t="shared" si="3"/>
        <v>3</v>
      </c>
    </row>
    <row r="279">
      <c r="Y279" s="44"/>
      <c r="Z279" s="44"/>
      <c r="AB279" s="44"/>
      <c r="AC279" s="44"/>
      <c r="AD279" s="44"/>
      <c r="AE279" s="44"/>
      <c r="AF279" s="44"/>
      <c r="AL279" s="44"/>
      <c r="AS279" s="44"/>
      <c r="AT279" s="44"/>
      <c r="AU279" s="44"/>
      <c r="AV279" s="44"/>
      <c r="AW279" s="44"/>
      <c r="AZ279" s="44"/>
      <c r="BC279" s="44">
        <v>3.0</v>
      </c>
      <c r="BH279" s="44"/>
      <c r="BJ279" s="44"/>
      <c r="BN279" s="3">
        <f t="shared" si="1"/>
        <v>0</v>
      </c>
      <c r="BO279" s="3">
        <f t="shared" si="2"/>
        <v>0</v>
      </c>
      <c r="BP279" s="3">
        <f t="shared" si="3"/>
        <v>3</v>
      </c>
    </row>
    <row r="280">
      <c r="Y280" s="44"/>
      <c r="Z280" s="44"/>
      <c r="AB280" s="44"/>
      <c r="AC280" s="44"/>
      <c r="AD280" s="44"/>
      <c r="AE280" s="44"/>
      <c r="AF280" s="44"/>
      <c r="AL280" s="44"/>
      <c r="AS280" s="44"/>
      <c r="AT280" s="44"/>
      <c r="AU280" s="44"/>
      <c r="AV280" s="44"/>
      <c r="AW280" s="44"/>
      <c r="AZ280" s="44"/>
      <c r="BC280" s="44">
        <v>1.0</v>
      </c>
      <c r="BH280" s="44"/>
      <c r="BJ280" s="44"/>
      <c r="BN280" s="3">
        <f t="shared" si="1"/>
        <v>0</v>
      </c>
      <c r="BO280" s="3">
        <f t="shared" si="2"/>
        <v>0</v>
      </c>
      <c r="BP280" s="3">
        <f t="shared" si="3"/>
        <v>1</v>
      </c>
    </row>
    <row r="281">
      <c r="Y281" s="44"/>
      <c r="Z281" s="44"/>
      <c r="AB281" s="44"/>
      <c r="AC281" s="44"/>
      <c r="AD281" s="44"/>
      <c r="AE281" s="44"/>
      <c r="AF281" s="44"/>
      <c r="AL281" s="44"/>
      <c r="AS281" s="44"/>
      <c r="AT281" s="44"/>
      <c r="AU281" s="44"/>
      <c r="AV281" s="44"/>
      <c r="AW281" s="44"/>
      <c r="AZ281" s="44"/>
      <c r="BC281" s="44">
        <v>4.0</v>
      </c>
      <c r="BH281" s="44"/>
      <c r="BJ281" s="44"/>
      <c r="BN281" s="3">
        <f t="shared" si="1"/>
        <v>0</v>
      </c>
      <c r="BO281" s="3">
        <f t="shared" si="2"/>
        <v>0</v>
      </c>
      <c r="BP281" s="3">
        <f t="shared" si="3"/>
        <v>4</v>
      </c>
    </row>
    <row r="282">
      <c r="Y282" s="44"/>
      <c r="Z282" s="44"/>
      <c r="AB282" s="44"/>
      <c r="AC282" s="44"/>
      <c r="AD282" s="44"/>
      <c r="AE282" s="44"/>
      <c r="AF282" s="44"/>
      <c r="AL282" s="44"/>
      <c r="AS282" s="44"/>
      <c r="AT282" s="44"/>
      <c r="AU282" s="44"/>
      <c r="AV282" s="44"/>
      <c r="AW282" s="44"/>
      <c r="AZ282" s="44"/>
      <c r="BC282" s="44">
        <v>4.0</v>
      </c>
      <c r="BH282" s="44"/>
      <c r="BJ282" s="44"/>
      <c r="BN282" s="3">
        <f t="shared" si="1"/>
        <v>0</v>
      </c>
      <c r="BO282" s="3">
        <f t="shared" si="2"/>
        <v>0</v>
      </c>
      <c r="BP282" s="3">
        <f t="shared" si="3"/>
        <v>4</v>
      </c>
    </row>
    <row r="283">
      <c r="Y283" s="44"/>
      <c r="Z283" s="44"/>
      <c r="AB283" s="44"/>
      <c r="AC283" s="44"/>
      <c r="AD283" s="44"/>
      <c r="AE283" s="44"/>
      <c r="AF283" s="44"/>
      <c r="AL283" s="44"/>
      <c r="AS283" s="44"/>
      <c r="AT283" s="44"/>
      <c r="AU283" s="44"/>
      <c r="AV283" s="44"/>
      <c r="AW283" s="44"/>
      <c r="AZ283" s="44"/>
      <c r="BC283" s="44">
        <v>4.0</v>
      </c>
      <c r="BH283" s="44"/>
      <c r="BJ283" s="44"/>
      <c r="BN283" s="3">
        <f t="shared" si="1"/>
        <v>0</v>
      </c>
      <c r="BO283" s="3">
        <f t="shared" si="2"/>
        <v>0</v>
      </c>
      <c r="BP283" s="3">
        <f t="shared" si="3"/>
        <v>4</v>
      </c>
    </row>
    <row r="284">
      <c r="Y284" s="44"/>
      <c r="Z284" s="44"/>
      <c r="AB284" s="44"/>
      <c r="AC284" s="44"/>
      <c r="AD284" s="44"/>
      <c r="AE284" s="44"/>
      <c r="AF284" s="44"/>
      <c r="AL284" s="44"/>
      <c r="AS284" s="44"/>
      <c r="AT284" s="44"/>
      <c r="AU284" s="44"/>
      <c r="AV284" s="44"/>
      <c r="AW284" s="44"/>
      <c r="AZ284" s="44"/>
      <c r="BC284" s="44">
        <v>3.0</v>
      </c>
      <c r="BH284" s="44"/>
      <c r="BJ284" s="44"/>
      <c r="BN284" s="3">
        <f t="shared" si="1"/>
        <v>0</v>
      </c>
      <c r="BO284" s="3">
        <f t="shared" si="2"/>
        <v>0</v>
      </c>
      <c r="BP284" s="3">
        <f t="shared" si="3"/>
        <v>3</v>
      </c>
    </row>
    <row r="285">
      <c r="Y285" s="44"/>
      <c r="Z285" s="44"/>
      <c r="AB285" s="44"/>
      <c r="AC285" s="44"/>
      <c r="AD285" s="44"/>
      <c r="AE285" s="44"/>
      <c r="AF285" s="44"/>
      <c r="AL285" s="44"/>
      <c r="AS285" s="44"/>
      <c r="AT285" s="44"/>
      <c r="AU285" s="44"/>
      <c r="AV285" s="44"/>
      <c r="AW285" s="44"/>
      <c r="AZ285" s="44"/>
      <c r="BC285" s="44">
        <v>2.0</v>
      </c>
      <c r="BH285" s="44"/>
      <c r="BJ285" s="44"/>
      <c r="BN285" s="3">
        <f t="shared" si="1"/>
        <v>0</v>
      </c>
      <c r="BO285" s="3">
        <f t="shared" si="2"/>
        <v>0</v>
      </c>
      <c r="BP285" s="3">
        <f t="shared" si="3"/>
        <v>2</v>
      </c>
    </row>
    <row r="286">
      <c r="Y286" s="44"/>
      <c r="Z286" s="44"/>
      <c r="AB286" s="44"/>
      <c r="AC286" s="44"/>
      <c r="AD286" s="44"/>
      <c r="AE286" s="44"/>
      <c r="AF286" s="44"/>
      <c r="AL286" s="44"/>
      <c r="AS286" s="44"/>
      <c r="AT286" s="44"/>
      <c r="AU286" s="44"/>
      <c r="AV286" s="44"/>
      <c r="AW286" s="44"/>
      <c r="AZ286" s="44"/>
      <c r="BC286" s="44">
        <v>5.0</v>
      </c>
      <c r="BH286" s="44"/>
      <c r="BJ286" s="44"/>
      <c r="BN286" s="3">
        <f t="shared" si="1"/>
        <v>0</v>
      </c>
      <c r="BO286" s="3">
        <f t="shared" si="2"/>
        <v>0</v>
      </c>
      <c r="BP286" s="3">
        <f t="shared" si="3"/>
        <v>5</v>
      </c>
    </row>
    <row r="287">
      <c r="Y287" s="44"/>
      <c r="Z287" s="44"/>
      <c r="AB287" s="44"/>
      <c r="AC287" s="44"/>
      <c r="AD287" s="44"/>
      <c r="AE287" s="44"/>
      <c r="AF287" s="44"/>
      <c r="AL287" s="44"/>
      <c r="AS287" s="44"/>
      <c r="AT287" s="44"/>
      <c r="AU287" s="44"/>
      <c r="AV287" s="44"/>
      <c r="AW287" s="44"/>
      <c r="AZ287" s="44"/>
      <c r="BC287" s="44">
        <v>3.0</v>
      </c>
      <c r="BH287" s="44"/>
      <c r="BJ287" s="44"/>
      <c r="BN287" s="3">
        <f t="shared" si="1"/>
        <v>0</v>
      </c>
      <c r="BO287" s="3">
        <f t="shared" si="2"/>
        <v>0</v>
      </c>
      <c r="BP287" s="3">
        <f t="shared" si="3"/>
        <v>3</v>
      </c>
    </row>
    <row r="288">
      <c r="Y288" s="44"/>
      <c r="Z288" s="44"/>
      <c r="AB288" s="44"/>
      <c r="AC288" s="44"/>
      <c r="AD288" s="44"/>
      <c r="AE288" s="44"/>
      <c r="AF288" s="44"/>
      <c r="AL288" s="44"/>
      <c r="AS288" s="44"/>
      <c r="AT288" s="44"/>
      <c r="AU288" s="44"/>
      <c r="AV288" s="44"/>
      <c r="AW288" s="44"/>
      <c r="AZ288" s="44"/>
      <c r="BC288" s="44">
        <v>3.0</v>
      </c>
      <c r="BH288" s="44"/>
      <c r="BJ288" s="44"/>
      <c r="BN288" s="3">
        <f t="shared" si="1"/>
        <v>0</v>
      </c>
      <c r="BO288" s="3">
        <f t="shared" si="2"/>
        <v>0</v>
      </c>
      <c r="BP288" s="3">
        <f t="shared" si="3"/>
        <v>3</v>
      </c>
    </row>
    <row r="289">
      <c r="Y289" s="44"/>
      <c r="Z289" s="44"/>
      <c r="AB289" s="44"/>
      <c r="AC289" s="44"/>
      <c r="AD289" s="44"/>
      <c r="AE289" s="44"/>
      <c r="AF289" s="44"/>
      <c r="AL289" s="44"/>
      <c r="AS289" s="44"/>
      <c r="AT289" s="44"/>
      <c r="AU289" s="44"/>
      <c r="AV289" s="44"/>
      <c r="AW289" s="44"/>
      <c r="AZ289" s="44"/>
      <c r="BC289" s="44">
        <v>3.0</v>
      </c>
      <c r="BH289" s="44"/>
      <c r="BJ289" s="44"/>
      <c r="BN289" s="3">
        <f t="shared" si="1"/>
        <v>0</v>
      </c>
      <c r="BO289" s="3">
        <f t="shared" si="2"/>
        <v>0</v>
      </c>
      <c r="BP289" s="3">
        <f t="shared" si="3"/>
        <v>3</v>
      </c>
    </row>
    <row r="290">
      <c r="Y290" s="44"/>
      <c r="Z290" s="44"/>
      <c r="AB290" s="44"/>
      <c r="AC290" s="44"/>
      <c r="AD290" s="44"/>
      <c r="AE290" s="44"/>
      <c r="AF290" s="44"/>
      <c r="AL290" s="44"/>
      <c r="AS290" s="44"/>
      <c r="AT290" s="44"/>
      <c r="AU290" s="44"/>
      <c r="AV290" s="44"/>
      <c r="AW290" s="44"/>
      <c r="AZ290" s="44"/>
      <c r="BC290" s="44">
        <v>4.0</v>
      </c>
      <c r="BH290" s="44"/>
      <c r="BJ290" s="44"/>
      <c r="BN290" s="3">
        <f t="shared" si="1"/>
        <v>0</v>
      </c>
      <c r="BO290" s="3">
        <f t="shared" si="2"/>
        <v>0</v>
      </c>
      <c r="BP290" s="3">
        <f t="shared" si="3"/>
        <v>4</v>
      </c>
    </row>
    <row r="291">
      <c r="Y291" s="44"/>
      <c r="Z291" s="44"/>
      <c r="AB291" s="44"/>
      <c r="AC291" s="44"/>
      <c r="AD291" s="44"/>
      <c r="AE291" s="44"/>
      <c r="AF291" s="44"/>
      <c r="AL291" s="44"/>
      <c r="AS291" s="44"/>
      <c r="AT291" s="44"/>
      <c r="AU291" s="44"/>
      <c r="AV291" s="44"/>
      <c r="AW291" s="44"/>
      <c r="AZ291" s="44"/>
      <c r="BC291" s="44">
        <v>2.0</v>
      </c>
      <c r="BH291" s="44"/>
      <c r="BJ291" s="44"/>
      <c r="BN291" s="3">
        <f t="shared" si="1"/>
        <v>0</v>
      </c>
      <c r="BO291" s="3">
        <f t="shared" si="2"/>
        <v>0</v>
      </c>
      <c r="BP291" s="3">
        <f t="shared" si="3"/>
        <v>2</v>
      </c>
    </row>
    <row r="292">
      <c r="Y292" s="44"/>
      <c r="Z292" s="44"/>
      <c r="AB292" s="44"/>
      <c r="AC292" s="44"/>
      <c r="AD292" s="44"/>
      <c r="AE292" s="44"/>
      <c r="AF292" s="44"/>
      <c r="AL292" s="44"/>
      <c r="AS292" s="44"/>
      <c r="AT292" s="44"/>
      <c r="AU292" s="44"/>
      <c r="AV292" s="44"/>
      <c r="AW292" s="44"/>
      <c r="AZ292" s="44"/>
      <c r="BC292" s="44">
        <v>4.0</v>
      </c>
      <c r="BH292" s="44"/>
      <c r="BJ292" s="44"/>
      <c r="BN292" s="3">
        <f t="shared" si="1"/>
        <v>0</v>
      </c>
      <c r="BO292" s="3">
        <f t="shared" si="2"/>
        <v>0</v>
      </c>
      <c r="BP292" s="3">
        <f t="shared" si="3"/>
        <v>4</v>
      </c>
    </row>
    <row r="293">
      <c r="Y293" s="44"/>
      <c r="Z293" s="44"/>
      <c r="AB293" s="44"/>
      <c r="AC293" s="44"/>
      <c r="AD293" s="44"/>
      <c r="AE293" s="44"/>
      <c r="AF293" s="44"/>
      <c r="AL293" s="44"/>
      <c r="AS293" s="44"/>
      <c r="AT293" s="44"/>
      <c r="AU293" s="44"/>
      <c r="AV293" s="44"/>
      <c r="AW293" s="44"/>
      <c r="AZ293" s="44"/>
      <c r="BC293" s="44">
        <v>3.0</v>
      </c>
      <c r="BH293" s="44"/>
      <c r="BJ293" s="44"/>
      <c r="BN293" s="3">
        <f t="shared" si="1"/>
        <v>0</v>
      </c>
      <c r="BO293" s="3">
        <f t="shared" si="2"/>
        <v>0</v>
      </c>
      <c r="BP293" s="3">
        <f t="shared" si="3"/>
        <v>3</v>
      </c>
    </row>
    <row r="294">
      <c r="Y294" s="44"/>
      <c r="Z294" s="44"/>
      <c r="AB294" s="44"/>
      <c r="AC294" s="44"/>
      <c r="AD294" s="44"/>
      <c r="AE294" s="44"/>
      <c r="AF294" s="44"/>
      <c r="AL294" s="44"/>
      <c r="AS294" s="44"/>
      <c r="AT294" s="44"/>
      <c r="AU294" s="44"/>
      <c r="AV294" s="44"/>
      <c r="AW294" s="44"/>
      <c r="AZ294" s="44"/>
      <c r="BC294" s="44">
        <v>5.0</v>
      </c>
      <c r="BH294" s="44"/>
      <c r="BJ294" s="44"/>
      <c r="BN294" s="3">
        <f t="shared" si="1"/>
        <v>0</v>
      </c>
      <c r="BO294" s="3">
        <f t="shared" si="2"/>
        <v>0</v>
      </c>
      <c r="BP294" s="3">
        <f t="shared" si="3"/>
        <v>5</v>
      </c>
    </row>
    <row r="295">
      <c r="Y295" s="44"/>
      <c r="Z295" s="44"/>
      <c r="AB295" s="44"/>
      <c r="AC295" s="44"/>
      <c r="AD295" s="44"/>
      <c r="AE295" s="44"/>
      <c r="AF295" s="44"/>
      <c r="AL295" s="44"/>
      <c r="AS295" s="44"/>
      <c r="AT295" s="44"/>
      <c r="AU295" s="44"/>
      <c r="AV295" s="44"/>
      <c r="AW295" s="44"/>
      <c r="AZ295" s="44"/>
      <c r="BC295" s="44">
        <v>1.0</v>
      </c>
      <c r="BH295" s="44"/>
      <c r="BJ295" s="44"/>
      <c r="BN295" s="3">
        <f t="shared" si="1"/>
        <v>0</v>
      </c>
      <c r="BO295" s="3">
        <f t="shared" si="2"/>
        <v>0</v>
      </c>
      <c r="BP295" s="3">
        <f t="shared" si="3"/>
        <v>1</v>
      </c>
    </row>
    <row r="296">
      <c r="Y296" s="44"/>
      <c r="Z296" s="44"/>
      <c r="AB296" s="44"/>
      <c r="AC296" s="44"/>
      <c r="AD296" s="44"/>
      <c r="AE296" s="44"/>
      <c r="AF296" s="44"/>
      <c r="AL296" s="44"/>
      <c r="AS296" s="44"/>
      <c r="AT296" s="44"/>
      <c r="AU296" s="44"/>
      <c r="AV296" s="44"/>
      <c r="AW296" s="44"/>
      <c r="AZ296" s="44"/>
      <c r="BC296" s="44">
        <v>2.0</v>
      </c>
      <c r="BH296" s="44"/>
      <c r="BJ296" s="44"/>
      <c r="BN296" s="3">
        <f t="shared" si="1"/>
        <v>0</v>
      </c>
      <c r="BO296" s="3">
        <f t="shared" si="2"/>
        <v>0</v>
      </c>
      <c r="BP296" s="3">
        <f t="shared" si="3"/>
        <v>2</v>
      </c>
    </row>
    <row r="297">
      <c r="Y297" s="44"/>
      <c r="Z297" s="44"/>
      <c r="AB297" s="44"/>
      <c r="AC297" s="44"/>
      <c r="AD297" s="44"/>
      <c r="AE297" s="44"/>
      <c r="AF297" s="44"/>
      <c r="AL297" s="44"/>
      <c r="AS297" s="44"/>
      <c r="AT297" s="44"/>
      <c r="AU297" s="44"/>
      <c r="AV297" s="44"/>
      <c r="AW297" s="44"/>
      <c r="AZ297" s="44"/>
      <c r="BC297" s="44">
        <v>5.0</v>
      </c>
      <c r="BH297" s="44"/>
      <c r="BJ297" s="44"/>
      <c r="BN297" s="3">
        <f t="shared" si="1"/>
        <v>0</v>
      </c>
      <c r="BO297" s="3">
        <f t="shared" si="2"/>
        <v>0</v>
      </c>
      <c r="BP297" s="3">
        <f t="shared" si="3"/>
        <v>5</v>
      </c>
    </row>
    <row r="298">
      <c r="Y298" s="44"/>
      <c r="Z298" s="44"/>
      <c r="AB298" s="44"/>
      <c r="AC298" s="44"/>
      <c r="AD298" s="44"/>
      <c r="AE298" s="44"/>
      <c r="AF298" s="44"/>
      <c r="AL298" s="44"/>
      <c r="AS298" s="44"/>
      <c r="AT298" s="44"/>
      <c r="AU298" s="44"/>
      <c r="AV298" s="44"/>
      <c r="AW298" s="44"/>
      <c r="AZ298" s="44"/>
      <c r="BC298" s="44">
        <v>4.0</v>
      </c>
      <c r="BH298" s="44"/>
      <c r="BJ298" s="44"/>
      <c r="BN298" s="3">
        <f t="shared" si="1"/>
        <v>0</v>
      </c>
      <c r="BO298" s="3">
        <f t="shared" si="2"/>
        <v>0</v>
      </c>
      <c r="BP298" s="3">
        <f t="shared" si="3"/>
        <v>4</v>
      </c>
    </row>
    <row r="299">
      <c r="Y299" s="44"/>
      <c r="Z299" s="44"/>
      <c r="AB299" s="44"/>
      <c r="AC299" s="44"/>
      <c r="AD299" s="44"/>
      <c r="AE299" s="44"/>
      <c r="AF299" s="44"/>
      <c r="AL299" s="44"/>
      <c r="AS299" s="44"/>
      <c r="AT299" s="44"/>
      <c r="AU299" s="44"/>
      <c r="AV299" s="44"/>
      <c r="AW299" s="44"/>
      <c r="AZ299" s="44"/>
      <c r="BC299" s="44">
        <v>5.0</v>
      </c>
      <c r="BH299" s="44"/>
      <c r="BJ299" s="44"/>
      <c r="BN299" s="3">
        <f t="shared" si="1"/>
        <v>0</v>
      </c>
      <c r="BO299" s="3">
        <f t="shared" si="2"/>
        <v>0</v>
      </c>
      <c r="BP299" s="3">
        <f t="shared" si="3"/>
        <v>5</v>
      </c>
    </row>
    <row r="300">
      <c r="Y300" s="44"/>
      <c r="Z300" s="44"/>
      <c r="AB300" s="44"/>
      <c r="AC300" s="44"/>
      <c r="AD300" s="44"/>
      <c r="AE300" s="44"/>
      <c r="AF300" s="44"/>
      <c r="AL300" s="44"/>
      <c r="AS300" s="44"/>
      <c r="AT300" s="44"/>
      <c r="AU300" s="44"/>
      <c r="AV300" s="44"/>
      <c r="AW300" s="44"/>
      <c r="AZ300" s="44"/>
      <c r="BC300" s="44">
        <v>4.0</v>
      </c>
      <c r="BH300" s="44"/>
      <c r="BJ300" s="44"/>
      <c r="BN300" s="3">
        <f t="shared" si="1"/>
        <v>0</v>
      </c>
      <c r="BO300" s="3">
        <f t="shared" si="2"/>
        <v>0</v>
      </c>
      <c r="BP300" s="3">
        <f t="shared" si="3"/>
        <v>4</v>
      </c>
    </row>
    <row r="301">
      <c r="Y301" s="44"/>
      <c r="Z301" s="44"/>
      <c r="AB301" s="44"/>
      <c r="AC301" s="44"/>
      <c r="AD301" s="44"/>
      <c r="AE301" s="44"/>
      <c r="AF301" s="44"/>
      <c r="AL301" s="44"/>
      <c r="AS301" s="44"/>
      <c r="AT301" s="44"/>
      <c r="AU301" s="44"/>
      <c r="AV301" s="44"/>
      <c r="AW301" s="44"/>
      <c r="AZ301" s="44"/>
      <c r="BC301" s="44">
        <v>4.0</v>
      </c>
      <c r="BH301" s="44"/>
      <c r="BJ301" s="44"/>
      <c r="BN301" s="3">
        <f t="shared" si="1"/>
        <v>0</v>
      </c>
      <c r="BO301" s="3">
        <f t="shared" si="2"/>
        <v>0</v>
      </c>
      <c r="BP301" s="3">
        <f t="shared" si="3"/>
        <v>4</v>
      </c>
    </row>
    <row r="302">
      <c r="Y302" s="44"/>
      <c r="Z302" s="44"/>
      <c r="AB302" s="44"/>
      <c r="AC302" s="44"/>
      <c r="AD302" s="44"/>
      <c r="AE302" s="44"/>
      <c r="AF302" s="44"/>
      <c r="AL302" s="44"/>
      <c r="AS302" s="44"/>
      <c r="AT302" s="44"/>
      <c r="AU302" s="44"/>
      <c r="AV302" s="44"/>
      <c r="AW302" s="44"/>
      <c r="AZ302" s="44"/>
      <c r="BC302" s="44">
        <v>4.0</v>
      </c>
      <c r="BH302" s="44"/>
      <c r="BJ302" s="44"/>
      <c r="BN302" s="3">
        <f t="shared" si="1"/>
        <v>0</v>
      </c>
      <c r="BO302" s="3">
        <f t="shared" si="2"/>
        <v>0</v>
      </c>
      <c r="BP302" s="3">
        <f t="shared" si="3"/>
        <v>4</v>
      </c>
    </row>
    <row r="303">
      <c r="Y303" s="44"/>
      <c r="Z303" s="44"/>
      <c r="AB303" s="44"/>
      <c r="AC303" s="44"/>
      <c r="AD303" s="44"/>
      <c r="AE303" s="44"/>
      <c r="AF303" s="44"/>
      <c r="AL303" s="44"/>
      <c r="AS303" s="44"/>
      <c r="AT303" s="44"/>
      <c r="AU303" s="44"/>
      <c r="AV303" s="44"/>
      <c r="AW303" s="44"/>
      <c r="AZ303" s="44"/>
      <c r="BC303" s="44">
        <v>2.0</v>
      </c>
      <c r="BH303" s="44"/>
      <c r="BJ303" s="44"/>
      <c r="BN303" s="3">
        <f t="shared" si="1"/>
        <v>0</v>
      </c>
      <c r="BO303" s="3">
        <f t="shared" si="2"/>
        <v>0</v>
      </c>
      <c r="BP303" s="3">
        <f t="shared" si="3"/>
        <v>2</v>
      </c>
    </row>
    <row r="304">
      <c r="Y304" s="44"/>
      <c r="Z304" s="44"/>
      <c r="AB304" s="44"/>
      <c r="AC304" s="44"/>
      <c r="AD304" s="44"/>
      <c r="AE304" s="44"/>
      <c r="AF304" s="44"/>
      <c r="AL304" s="44"/>
      <c r="AS304" s="44"/>
      <c r="AT304" s="44"/>
      <c r="AU304" s="44"/>
      <c r="AV304" s="44"/>
      <c r="AW304" s="44"/>
      <c r="AZ304" s="44"/>
      <c r="BC304" s="44">
        <v>5.0</v>
      </c>
      <c r="BH304" s="44"/>
      <c r="BJ304" s="44"/>
      <c r="BN304" s="3">
        <f t="shared" si="1"/>
        <v>0</v>
      </c>
      <c r="BO304" s="3">
        <f t="shared" si="2"/>
        <v>0</v>
      </c>
      <c r="BP304" s="3">
        <f t="shared" si="3"/>
        <v>5</v>
      </c>
    </row>
    <row r="305">
      <c r="Y305" s="44"/>
      <c r="Z305" s="44"/>
      <c r="AB305" s="44"/>
      <c r="AC305" s="44"/>
      <c r="AD305" s="44"/>
      <c r="AE305" s="44"/>
      <c r="AF305" s="44"/>
      <c r="AL305" s="44"/>
      <c r="AS305" s="44"/>
      <c r="AT305" s="44"/>
      <c r="AU305" s="44"/>
      <c r="AV305" s="44"/>
      <c r="AW305" s="44"/>
      <c r="AZ305" s="44"/>
      <c r="BC305" s="44">
        <v>2.0</v>
      </c>
      <c r="BH305" s="44"/>
      <c r="BJ305" s="44"/>
      <c r="BN305" s="3">
        <f t="shared" si="1"/>
        <v>0</v>
      </c>
      <c r="BO305" s="3">
        <f t="shared" si="2"/>
        <v>0</v>
      </c>
      <c r="BP305" s="3">
        <f t="shared" si="3"/>
        <v>2</v>
      </c>
    </row>
    <row r="306">
      <c r="Y306" s="44"/>
      <c r="Z306" s="44"/>
      <c r="AB306" s="44"/>
      <c r="AC306" s="44"/>
      <c r="AD306" s="44"/>
      <c r="AE306" s="44"/>
      <c r="AF306" s="44"/>
      <c r="AL306" s="44"/>
      <c r="AS306" s="44"/>
      <c r="AT306" s="44"/>
      <c r="AU306" s="44"/>
      <c r="AV306" s="44"/>
      <c r="AW306" s="44"/>
      <c r="AZ306" s="44"/>
      <c r="BC306" s="44">
        <v>4.0</v>
      </c>
      <c r="BH306" s="44"/>
      <c r="BJ306" s="44"/>
      <c r="BN306" s="3">
        <f t="shared" si="1"/>
        <v>0</v>
      </c>
      <c r="BO306" s="3">
        <f t="shared" si="2"/>
        <v>0</v>
      </c>
      <c r="BP306" s="3">
        <f t="shared" si="3"/>
        <v>4</v>
      </c>
    </row>
    <row r="307">
      <c r="Y307" s="44"/>
      <c r="Z307" s="44"/>
      <c r="AB307" s="44"/>
      <c r="AC307" s="44"/>
      <c r="AD307" s="44"/>
      <c r="AE307" s="44"/>
      <c r="AF307" s="44"/>
      <c r="AL307" s="44"/>
      <c r="AS307" s="44"/>
      <c r="AT307" s="44"/>
      <c r="AU307" s="44"/>
      <c r="AV307" s="44"/>
      <c r="AW307" s="44"/>
      <c r="AZ307" s="44"/>
      <c r="BC307" s="44">
        <v>4.0</v>
      </c>
      <c r="BH307" s="44"/>
      <c r="BJ307" s="44"/>
      <c r="BN307" s="3">
        <f t="shared" si="1"/>
        <v>0</v>
      </c>
      <c r="BO307" s="3">
        <f t="shared" si="2"/>
        <v>0</v>
      </c>
      <c r="BP307" s="3">
        <f t="shared" si="3"/>
        <v>4</v>
      </c>
    </row>
    <row r="308">
      <c r="Y308" s="44"/>
      <c r="Z308" s="44"/>
      <c r="AB308" s="44"/>
      <c r="AC308" s="44"/>
      <c r="AD308" s="44"/>
      <c r="AE308" s="44"/>
      <c r="AF308" s="44"/>
      <c r="AL308" s="44"/>
      <c r="AS308" s="44"/>
      <c r="AT308" s="44"/>
      <c r="AU308" s="44"/>
      <c r="AV308" s="44"/>
      <c r="AW308" s="44"/>
      <c r="AZ308" s="44"/>
      <c r="BC308" s="44">
        <v>2.0</v>
      </c>
      <c r="BH308" s="44"/>
      <c r="BJ308" s="44"/>
      <c r="BN308" s="3">
        <f t="shared" si="1"/>
        <v>0</v>
      </c>
      <c r="BO308" s="3">
        <f t="shared" si="2"/>
        <v>0</v>
      </c>
      <c r="BP308" s="3">
        <f t="shared" si="3"/>
        <v>2</v>
      </c>
    </row>
    <row r="309">
      <c r="Y309" s="44"/>
      <c r="Z309" s="44"/>
      <c r="AB309" s="44"/>
      <c r="AC309" s="44"/>
      <c r="AD309" s="44"/>
      <c r="AE309" s="44"/>
      <c r="AF309" s="44"/>
      <c r="AL309" s="44"/>
      <c r="AS309" s="44"/>
      <c r="AT309" s="44"/>
      <c r="AU309" s="44"/>
      <c r="AV309" s="44"/>
      <c r="AW309" s="44"/>
      <c r="AZ309" s="44"/>
      <c r="BC309" s="44">
        <v>5.0</v>
      </c>
      <c r="BH309" s="44"/>
      <c r="BJ309" s="44"/>
      <c r="BN309" s="3">
        <f t="shared" si="1"/>
        <v>0</v>
      </c>
      <c r="BO309" s="3">
        <f t="shared" si="2"/>
        <v>0</v>
      </c>
      <c r="BP309" s="3">
        <f t="shared" si="3"/>
        <v>5</v>
      </c>
    </row>
    <row r="310">
      <c r="Y310" s="44"/>
      <c r="Z310" s="44"/>
      <c r="AB310" s="44"/>
      <c r="AC310" s="44"/>
      <c r="AD310" s="44"/>
      <c r="AE310" s="44"/>
      <c r="AF310" s="44"/>
      <c r="AL310" s="44"/>
      <c r="AS310" s="44"/>
      <c r="AT310" s="44"/>
      <c r="AU310" s="44"/>
      <c r="AV310" s="44"/>
      <c r="AW310" s="44"/>
      <c r="AZ310" s="44"/>
      <c r="BC310" s="44">
        <v>1.0</v>
      </c>
      <c r="BH310" s="44"/>
      <c r="BJ310" s="44"/>
      <c r="BN310" s="3">
        <f t="shared" si="1"/>
        <v>0</v>
      </c>
      <c r="BO310" s="3">
        <f t="shared" si="2"/>
        <v>0</v>
      </c>
      <c r="BP310" s="3">
        <f t="shared" si="3"/>
        <v>1</v>
      </c>
    </row>
    <row r="311">
      <c r="Y311" s="44"/>
      <c r="Z311" s="44"/>
      <c r="AB311" s="44"/>
      <c r="AC311" s="44"/>
      <c r="AD311" s="44"/>
      <c r="AE311" s="44"/>
      <c r="AF311" s="44"/>
      <c r="AL311" s="44"/>
      <c r="AS311" s="44"/>
      <c r="AT311" s="44"/>
      <c r="AU311" s="44"/>
      <c r="AV311" s="44"/>
      <c r="AW311" s="44"/>
      <c r="AZ311" s="44"/>
      <c r="BC311" s="44">
        <v>4.0</v>
      </c>
      <c r="BH311" s="44"/>
      <c r="BJ311" s="44"/>
      <c r="BN311" s="3">
        <f t="shared" si="1"/>
        <v>0</v>
      </c>
      <c r="BO311" s="3">
        <f t="shared" si="2"/>
        <v>0</v>
      </c>
      <c r="BP311" s="3">
        <f t="shared" si="3"/>
        <v>4</v>
      </c>
    </row>
    <row r="312">
      <c r="Y312" s="44"/>
      <c r="Z312" s="44"/>
      <c r="AB312" s="44"/>
      <c r="AC312" s="44"/>
      <c r="AD312" s="44"/>
      <c r="AE312" s="44"/>
      <c r="AF312" s="44"/>
      <c r="AL312" s="44"/>
      <c r="AS312" s="44"/>
      <c r="AT312" s="44"/>
      <c r="AU312" s="44"/>
      <c r="AV312" s="44"/>
      <c r="AW312" s="44"/>
      <c r="AZ312" s="44"/>
      <c r="BC312" s="44">
        <v>2.0</v>
      </c>
      <c r="BH312" s="44"/>
      <c r="BJ312" s="44"/>
      <c r="BN312" s="3">
        <f t="shared" si="1"/>
        <v>0</v>
      </c>
      <c r="BO312" s="3">
        <f t="shared" si="2"/>
        <v>0</v>
      </c>
      <c r="BP312" s="3">
        <f t="shared" si="3"/>
        <v>2</v>
      </c>
    </row>
    <row r="313">
      <c r="Y313" s="44"/>
      <c r="Z313" s="44"/>
      <c r="AB313" s="44"/>
      <c r="AC313" s="44"/>
      <c r="AD313" s="44"/>
      <c r="AE313" s="44"/>
      <c r="AF313" s="44"/>
      <c r="AL313" s="44"/>
      <c r="AS313" s="44"/>
      <c r="AT313" s="44"/>
      <c r="AU313" s="44"/>
      <c r="AV313" s="44"/>
      <c r="AW313" s="44"/>
      <c r="AZ313" s="44"/>
      <c r="BC313" s="44">
        <v>2.0</v>
      </c>
      <c r="BH313" s="44"/>
      <c r="BJ313" s="44"/>
      <c r="BN313" s="3">
        <f t="shared" si="1"/>
        <v>0</v>
      </c>
      <c r="BO313" s="3">
        <f t="shared" si="2"/>
        <v>0</v>
      </c>
      <c r="BP313" s="3">
        <f t="shared" si="3"/>
        <v>2</v>
      </c>
    </row>
    <row r="314">
      <c r="Y314" s="44"/>
      <c r="Z314" s="44"/>
      <c r="AB314" s="44"/>
      <c r="AC314" s="44"/>
      <c r="AD314" s="44"/>
      <c r="AE314" s="44"/>
      <c r="AF314" s="44"/>
      <c r="AL314" s="44"/>
      <c r="AS314" s="44"/>
      <c r="AT314" s="44"/>
      <c r="AU314" s="44"/>
      <c r="AV314" s="44"/>
      <c r="AW314" s="44"/>
      <c r="AZ314" s="44"/>
      <c r="BC314" s="44">
        <v>5.0</v>
      </c>
      <c r="BH314" s="44"/>
      <c r="BJ314" s="44"/>
      <c r="BN314" s="3">
        <f t="shared" si="1"/>
        <v>0</v>
      </c>
      <c r="BO314" s="3">
        <f t="shared" si="2"/>
        <v>0</v>
      </c>
      <c r="BP314" s="3">
        <f t="shared" si="3"/>
        <v>5</v>
      </c>
    </row>
    <row r="315">
      <c r="Y315" s="44"/>
      <c r="Z315" s="44"/>
      <c r="AB315" s="44"/>
      <c r="AC315" s="44"/>
      <c r="AD315" s="44"/>
      <c r="AE315" s="44"/>
      <c r="AF315" s="44"/>
      <c r="AL315" s="44"/>
      <c r="AS315" s="44"/>
      <c r="AT315" s="44"/>
      <c r="AU315" s="44"/>
      <c r="AV315" s="44"/>
      <c r="AW315" s="44"/>
      <c r="AZ315" s="44"/>
      <c r="BC315" s="44">
        <v>5.0</v>
      </c>
      <c r="BH315" s="44"/>
      <c r="BJ315" s="44"/>
      <c r="BN315" s="3">
        <f t="shared" si="1"/>
        <v>0</v>
      </c>
      <c r="BO315" s="3">
        <f t="shared" si="2"/>
        <v>0</v>
      </c>
      <c r="BP315" s="3">
        <f t="shared" si="3"/>
        <v>5</v>
      </c>
    </row>
    <row r="316">
      <c r="Y316" s="44"/>
      <c r="Z316" s="44"/>
      <c r="AB316" s="44"/>
      <c r="AC316" s="44"/>
      <c r="AD316" s="44"/>
      <c r="AE316" s="44"/>
      <c r="AF316" s="44"/>
      <c r="AL316" s="44"/>
      <c r="AS316" s="44"/>
      <c r="AT316" s="44"/>
      <c r="AU316" s="44"/>
      <c r="AV316" s="44"/>
      <c r="AW316" s="44"/>
      <c r="AZ316" s="44"/>
      <c r="BC316" s="44">
        <v>3.0</v>
      </c>
      <c r="BH316" s="44"/>
      <c r="BJ316" s="44"/>
      <c r="BN316" s="3">
        <f t="shared" si="1"/>
        <v>0</v>
      </c>
      <c r="BO316" s="3">
        <f t="shared" si="2"/>
        <v>0</v>
      </c>
      <c r="BP316" s="3">
        <f t="shared" si="3"/>
        <v>3</v>
      </c>
    </row>
    <row r="317">
      <c r="Y317" s="44"/>
      <c r="Z317" s="44"/>
      <c r="AB317" s="44"/>
      <c r="AC317" s="44"/>
      <c r="AD317" s="44"/>
      <c r="AE317" s="44"/>
      <c r="AF317" s="44"/>
      <c r="AL317" s="44"/>
      <c r="AS317" s="44"/>
      <c r="AT317" s="44"/>
      <c r="AU317" s="44"/>
      <c r="AV317" s="44"/>
      <c r="AW317" s="44"/>
      <c r="AZ317" s="44"/>
      <c r="BC317" s="44">
        <v>4.0</v>
      </c>
      <c r="BH317" s="44"/>
      <c r="BJ317" s="44"/>
      <c r="BN317" s="3">
        <f t="shared" si="1"/>
        <v>0</v>
      </c>
      <c r="BO317" s="3">
        <f t="shared" si="2"/>
        <v>0</v>
      </c>
      <c r="BP317" s="3">
        <f t="shared" si="3"/>
        <v>4</v>
      </c>
    </row>
    <row r="318">
      <c r="Y318" s="44"/>
      <c r="Z318" s="44"/>
      <c r="AB318" s="44"/>
      <c r="AC318" s="44"/>
      <c r="AD318" s="44"/>
      <c r="AE318" s="44"/>
      <c r="AF318" s="44"/>
      <c r="AL318" s="44"/>
      <c r="AS318" s="44"/>
      <c r="AT318" s="44"/>
      <c r="AU318" s="44"/>
      <c r="AV318" s="44"/>
      <c r="AW318" s="44"/>
      <c r="AZ318" s="44"/>
      <c r="BC318" s="44">
        <v>2.0</v>
      </c>
      <c r="BH318" s="44"/>
      <c r="BJ318" s="44"/>
      <c r="BN318" s="3">
        <f t="shared" si="1"/>
        <v>0</v>
      </c>
      <c r="BO318" s="3">
        <f t="shared" si="2"/>
        <v>0</v>
      </c>
      <c r="BP318" s="3">
        <f t="shared" si="3"/>
        <v>2</v>
      </c>
    </row>
    <row r="319">
      <c r="Y319" s="44"/>
      <c r="Z319" s="44"/>
      <c r="AB319" s="44"/>
      <c r="AC319" s="44"/>
      <c r="AD319" s="44"/>
      <c r="AE319" s="44"/>
      <c r="AF319" s="44"/>
      <c r="AL319" s="44"/>
      <c r="AS319" s="44"/>
      <c r="AT319" s="44"/>
      <c r="AU319" s="44"/>
      <c r="AV319" s="44"/>
      <c r="AW319" s="44"/>
      <c r="AZ319" s="44"/>
      <c r="BC319" s="44">
        <v>2.0</v>
      </c>
      <c r="BH319" s="44"/>
      <c r="BJ319" s="44"/>
      <c r="BN319" s="3">
        <f t="shared" si="1"/>
        <v>0</v>
      </c>
      <c r="BO319" s="3">
        <f t="shared" si="2"/>
        <v>0</v>
      </c>
      <c r="BP319" s="3">
        <f t="shared" si="3"/>
        <v>2</v>
      </c>
    </row>
    <row r="320">
      <c r="Y320" s="44"/>
      <c r="Z320" s="44"/>
      <c r="AB320" s="44"/>
      <c r="AC320" s="44"/>
      <c r="AD320" s="44"/>
      <c r="AE320" s="44"/>
      <c r="AF320" s="44"/>
      <c r="AL320" s="44"/>
      <c r="AS320" s="44"/>
      <c r="AT320" s="44"/>
      <c r="AU320" s="44"/>
      <c r="AV320" s="44"/>
      <c r="AW320" s="44"/>
      <c r="AZ320" s="44"/>
      <c r="BC320" s="44">
        <v>4.0</v>
      </c>
      <c r="BH320" s="44"/>
      <c r="BJ320" s="44"/>
      <c r="BN320" s="3">
        <f t="shared" si="1"/>
        <v>0</v>
      </c>
      <c r="BO320" s="3">
        <f t="shared" si="2"/>
        <v>0</v>
      </c>
      <c r="BP320" s="3">
        <f t="shared" si="3"/>
        <v>4</v>
      </c>
    </row>
    <row r="321">
      <c r="Y321" s="44"/>
      <c r="Z321" s="44"/>
      <c r="AB321" s="44"/>
      <c r="AC321" s="44"/>
      <c r="AD321" s="44"/>
      <c r="AE321" s="44"/>
      <c r="AF321" s="44"/>
      <c r="AL321" s="44"/>
      <c r="AS321" s="44"/>
      <c r="AT321" s="44"/>
      <c r="AU321" s="44"/>
      <c r="AV321" s="44"/>
      <c r="AW321" s="44"/>
      <c r="AZ321" s="44"/>
      <c r="BC321" s="44">
        <v>3.0</v>
      </c>
      <c r="BH321" s="44"/>
      <c r="BJ321" s="44"/>
      <c r="BN321" s="3">
        <f t="shared" si="1"/>
        <v>0</v>
      </c>
      <c r="BO321" s="3">
        <f t="shared" si="2"/>
        <v>0</v>
      </c>
      <c r="BP321" s="3">
        <f t="shared" si="3"/>
        <v>3</v>
      </c>
    </row>
    <row r="322">
      <c r="Y322" s="44"/>
      <c r="Z322" s="44"/>
      <c r="AB322" s="44"/>
      <c r="AC322" s="44"/>
      <c r="AD322" s="44"/>
      <c r="AE322" s="44"/>
      <c r="AF322" s="44"/>
      <c r="AL322" s="44"/>
      <c r="AS322" s="44"/>
      <c r="AT322" s="44"/>
      <c r="AU322" s="44"/>
      <c r="AV322" s="44"/>
      <c r="AW322" s="44"/>
      <c r="AZ322" s="44"/>
      <c r="BC322" s="44">
        <v>2.0</v>
      </c>
      <c r="BH322" s="44"/>
      <c r="BJ322" s="44"/>
      <c r="BN322" s="3">
        <f t="shared" si="1"/>
        <v>0</v>
      </c>
      <c r="BO322" s="3">
        <f t="shared" si="2"/>
        <v>0</v>
      </c>
      <c r="BP322" s="3">
        <f t="shared" si="3"/>
        <v>2</v>
      </c>
    </row>
    <row r="323">
      <c r="Y323" s="44"/>
      <c r="Z323" s="44"/>
      <c r="AB323" s="44"/>
      <c r="AC323" s="44"/>
      <c r="AD323" s="44"/>
      <c r="AE323" s="44"/>
      <c r="AF323" s="44"/>
      <c r="AL323" s="44"/>
      <c r="AS323" s="44"/>
      <c r="AT323" s="44"/>
      <c r="AU323" s="44"/>
      <c r="AV323" s="44"/>
      <c r="AW323" s="44"/>
      <c r="AZ323" s="44"/>
      <c r="BC323" s="44">
        <v>4.0</v>
      </c>
      <c r="BH323" s="44"/>
      <c r="BJ323" s="44"/>
      <c r="BN323" s="3">
        <f t="shared" si="1"/>
        <v>0</v>
      </c>
      <c r="BO323" s="3">
        <f t="shared" si="2"/>
        <v>0</v>
      </c>
      <c r="BP323" s="3">
        <f t="shared" si="3"/>
        <v>4</v>
      </c>
    </row>
    <row r="324">
      <c r="Y324" s="44"/>
      <c r="Z324" s="44"/>
      <c r="AB324" s="44"/>
      <c r="AC324" s="44"/>
      <c r="AD324" s="44"/>
      <c r="AE324" s="44"/>
      <c r="AF324" s="44"/>
      <c r="AL324" s="44"/>
      <c r="AS324" s="44"/>
      <c r="AT324" s="44"/>
      <c r="AU324" s="44"/>
      <c r="AV324" s="44"/>
      <c r="AW324" s="44"/>
      <c r="AZ324" s="44"/>
      <c r="BC324" s="44">
        <v>5.0</v>
      </c>
      <c r="BH324" s="44"/>
      <c r="BJ324" s="44"/>
      <c r="BN324" s="3">
        <f t="shared" si="1"/>
        <v>0</v>
      </c>
      <c r="BO324" s="3">
        <f t="shared" si="2"/>
        <v>0</v>
      </c>
      <c r="BP324" s="3">
        <f t="shared" si="3"/>
        <v>5</v>
      </c>
    </row>
    <row r="325">
      <c r="Y325" s="44"/>
      <c r="Z325" s="44"/>
      <c r="AB325" s="44"/>
      <c r="AC325" s="44"/>
      <c r="AD325" s="44"/>
      <c r="AE325" s="44"/>
      <c r="AF325" s="44"/>
      <c r="AL325" s="44"/>
      <c r="AS325" s="44"/>
      <c r="AT325" s="44"/>
      <c r="AU325" s="44"/>
      <c r="AV325" s="44"/>
      <c r="AW325" s="44"/>
      <c r="AZ325" s="44"/>
      <c r="BC325" s="44">
        <v>5.0</v>
      </c>
      <c r="BH325" s="44"/>
      <c r="BJ325" s="44"/>
      <c r="BN325" s="3">
        <f t="shared" si="1"/>
        <v>0</v>
      </c>
      <c r="BO325" s="3">
        <f t="shared" si="2"/>
        <v>0</v>
      </c>
      <c r="BP325" s="3">
        <f t="shared" si="3"/>
        <v>5</v>
      </c>
    </row>
    <row r="326">
      <c r="Y326" s="44"/>
      <c r="Z326" s="44"/>
      <c r="AB326" s="44"/>
      <c r="AC326" s="44"/>
      <c r="AD326" s="44"/>
      <c r="AE326" s="44"/>
      <c r="AF326" s="44"/>
      <c r="AL326" s="44"/>
      <c r="AS326" s="44"/>
      <c r="AT326" s="44"/>
      <c r="AU326" s="44"/>
      <c r="AV326" s="44"/>
      <c r="AW326" s="44"/>
      <c r="AZ326" s="44"/>
      <c r="BC326" s="44">
        <v>3.0</v>
      </c>
      <c r="BH326" s="44"/>
      <c r="BJ326" s="44"/>
      <c r="BN326" s="3">
        <f t="shared" si="1"/>
        <v>0</v>
      </c>
      <c r="BO326" s="3">
        <f t="shared" si="2"/>
        <v>0</v>
      </c>
      <c r="BP326" s="3">
        <f t="shared" si="3"/>
        <v>3</v>
      </c>
    </row>
    <row r="327">
      <c r="Y327" s="44"/>
      <c r="Z327" s="44"/>
      <c r="AB327" s="44"/>
      <c r="AC327" s="44"/>
      <c r="AD327" s="44"/>
      <c r="AE327" s="44"/>
      <c r="AF327" s="44"/>
      <c r="AL327" s="44"/>
      <c r="AS327" s="44"/>
      <c r="AT327" s="44"/>
      <c r="AU327" s="44"/>
      <c r="AV327" s="44"/>
      <c r="AW327" s="44"/>
      <c r="AZ327" s="44"/>
      <c r="BC327" s="44">
        <v>3.0</v>
      </c>
      <c r="BH327" s="44"/>
      <c r="BJ327" s="44"/>
      <c r="BN327" s="3">
        <f t="shared" si="1"/>
        <v>0</v>
      </c>
      <c r="BO327" s="3">
        <f t="shared" si="2"/>
        <v>0</v>
      </c>
      <c r="BP327" s="3">
        <f t="shared" si="3"/>
        <v>3</v>
      </c>
    </row>
    <row r="328">
      <c r="Y328" s="44"/>
      <c r="Z328" s="44"/>
      <c r="AB328" s="44"/>
      <c r="AC328" s="44"/>
      <c r="AD328" s="44"/>
      <c r="AE328" s="44"/>
      <c r="AF328" s="44"/>
      <c r="AL328" s="44"/>
      <c r="AS328" s="44"/>
      <c r="AT328" s="44"/>
      <c r="AU328" s="44"/>
      <c r="AV328" s="44"/>
      <c r="AW328" s="44"/>
      <c r="AZ328" s="44"/>
      <c r="BC328" s="44">
        <v>4.0</v>
      </c>
      <c r="BH328" s="44"/>
      <c r="BJ328" s="44"/>
      <c r="BN328" s="3">
        <f t="shared" si="1"/>
        <v>0</v>
      </c>
      <c r="BO328" s="3">
        <f t="shared" si="2"/>
        <v>0</v>
      </c>
      <c r="BP328" s="3">
        <f t="shared" si="3"/>
        <v>4</v>
      </c>
    </row>
    <row r="329">
      <c r="Y329" s="44"/>
      <c r="Z329" s="44"/>
      <c r="AB329" s="44"/>
      <c r="AC329" s="44"/>
      <c r="AD329" s="44"/>
      <c r="AE329" s="44"/>
      <c r="AF329" s="44"/>
      <c r="AL329" s="44"/>
      <c r="AS329" s="44"/>
      <c r="AT329" s="44"/>
      <c r="AU329" s="44"/>
      <c r="AV329" s="44"/>
      <c r="AW329" s="44"/>
      <c r="AZ329" s="44"/>
      <c r="BC329" s="44">
        <v>4.0</v>
      </c>
      <c r="BH329" s="44"/>
      <c r="BJ329" s="44"/>
      <c r="BN329" s="3">
        <f t="shared" si="1"/>
        <v>0</v>
      </c>
      <c r="BO329" s="3">
        <f t="shared" si="2"/>
        <v>0</v>
      </c>
      <c r="BP329" s="3">
        <f t="shared" si="3"/>
        <v>4</v>
      </c>
    </row>
    <row r="330">
      <c r="Y330" s="44"/>
      <c r="Z330" s="44"/>
      <c r="AB330" s="44"/>
      <c r="AC330" s="44"/>
      <c r="AD330" s="44"/>
      <c r="AE330" s="44"/>
      <c r="AF330" s="44"/>
      <c r="AL330" s="44"/>
      <c r="AS330" s="44"/>
      <c r="AT330" s="44"/>
      <c r="AU330" s="44"/>
      <c r="AV330" s="44"/>
      <c r="AW330" s="44"/>
      <c r="AZ330" s="44"/>
      <c r="BC330" s="44">
        <v>3.0</v>
      </c>
      <c r="BH330" s="44"/>
      <c r="BJ330" s="44"/>
      <c r="BN330" s="3">
        <f t="shared" si="1"/>
        <v>0</v>
      </c>
      <c r="BO330" s="3">
        <f t="shared" si="2"/>
        <v>0</v>
      </c>
      <c r="BP330" s="3">
        <f t="shared" si="3"/>
        <v>3</v>
      </c>
    </row>
    <row r="331">
      <c r="Y331" s="44"/>
      <c r="Z331" s="44"/>
      <c r="AB331" s="44"/>
      <c r="AC331" s="44"/>
      <c r="AD331" s="44"/>
      <c r="AE331" s="44"/>
      <c r="AF331" s="44"/>
      <c r="AL331" s="44"/>
      <c r="AS331" s="44"/>
      <c r="AT331" s="44"/>
      <c r="AU331" s="44"/>
      <c r="AV331" s="44"/>
      <c r="AW331" s="44"/>
      <c r="AZ331" s="44"/>
      <c r="BC331" s="44">
        <v>4.0</v>
      </c>
      <c r="BH331" s="44"/>
      <c r="BJ331" s="44"/>
      <c r="BN331" s="3">
        <f t="shared" si="1"/>
        <v>0</v>
      </c>
      <c r="BO331" s="3">
        <f t="shared" si="2"/>
        <v>0</v>
      </c>
      <c r="BP331" s="3">
        <f t="shared" si="3"/>
        <v>4</v>
      </c>
    </row>
    <row r="332">
      <c r="Y332" s="44"/>
      <c r="Z332" s="44"/>
      <c r="AB332" s="44"/>
      <c r="AC332" s="44"/>
      <c r="AD332" s="44"/>
      <c r="AE332" s="44"/>
      <c r="AF332" s="44"/>
      <c r="AL332" s="44"/>
      <c r="AS332" s="44"/>
      <c r="AT332" s="44"/>
      <c r="AU332" s="44"/>
      <c r="AV332" s="44"/>
      <c r="AW332" s="44"/>
      <c r="AZ332" s="44"/>
      <c r="BC332" s="44">
        <v>4.0</v>
      </c>
      <c r="BH332" s="44"/>
      <c r="BJ332" s="44"/>
      <c r="BN332" s="3">
        <f t="shared" si="1"/>
        <v>0</v>
      </c>
      <c r="BO332" s="3">
        <f t="shared" si="2"/>
        <v>0</v>
      </c>
      <c r="BP332" s="3">
        <f t="shared" si="3"/>
        <v>4</v>
      </c>
    </row>
    <row r="333">
      <c r="Y333" s="44"/>
      <c r="Z333" s="44"/>
      <c r="AB333" s="44"/>
      <c r="AC333" s="44"/>
      <c r="AD333" s="44"/>
      <c r="AE333" s="44"/>
      <c r="AF333" s="44"/>
      <c r="AL333" s="44"/>
      <c r="AS333" s="44"/>
      <c r="AT333" s="44"/>
      <c r="AU333" s="44"/>
      <c r="AV333" s="44"/>
      <c r="AW333" s="44"/>
      <c r="AZ333" s="44"/>
      <c r="BC333" s="44">
        <v>5.0</v>
      </c>
      <c r="BH333" s="44"/>
      <c r="BJ333" s="44"/>
      <c r="BN333" s="3">
        <f t="shared" si="1"/>
        <v>0</v>
      </c>
      <c r="BO333" s="3">
        <f t="shared" si="2"/>
        <v>0</v>
      </c>
      <c r="BP333" s="3">
        <f t="shared" si="3"/>
        <v>5</v>
      </c>
    </row>
    <row r="334">
      <c r="Y334" s="44"/>
      <c r="Z334" s="44"/>
      <c r="AB334" s="44"/>
      <c r="AC334" s="44"/>
      <c r="AD334" s="44"/>
      <c r="AE334" s="44"/>
      <c r="AF334" s="44"/>
      <c r="AL334" s="44"/>
      <c r="AS334" s="44"/>
      <c r="AT334" s="44"/>
      <c r="AU334" s="44"/>
      <c r="AV334" s="44"/>
      <c r="AW334" s="44"/>
      <c r="AZ334" s="44"/>
      <c r="BC334" s="44">
        <v>3.0</v>
      </c>
      <c r="BH334" s="44"/>
      <c r="BJ334" s="44"/>
      <c r="BN334" s="3">
        <f t="shared" si="1"/>
        <v>0</v>
      </c>
      <c r="BO334" s="3">
        <f t="shared" si="2"/>
        <v>0</v>
      </c>
      <c r="BP334" s="3">
        <f t="shared" si="3"/>
        <v>3</v>
      </c>
    </row>
    <row r="335">
      <c r="Y335" s="44"/>
      <c r="Z335" s="44"/>
      <c r="AB335" s="44"/>
      <c r="AC335" s="44"/>
      <c r="AD335" s="44"/>
      <c r="AE335" s="44"/>
      <c r="AF335" s="44"/>
      <c r="AL335" s="44"/>
      <c r="AS335" s="44"/>
      <c r="AT335" s="44"/>
      <c r="AU335" s="44"/>
      <c r="AV335" s="44"/>
      <c r="AW335" s="44"/>
      <c r="AZ335" s="44"/>
      <c r="BC335" s="44">
        <v>4.0</v>
      </c>
      <c r="BH335" s="44"/>
      <c r="BJ335" s="44"/>
      <c r="BN335" s="3">
        <f t="shared" si="1"/>
        <v>0</v>
      </c>
      <c r="BO335" s="3">
        <f t="shared" si="2"/>
        <v>0</v>
      </c>
      <c r="BP335" s="3">
        <f t="shared" si="3"/>
        <v>4</v>
      </c>
    </row>
    <row r="336">
      <c r="Y336" s="44"/>
      <c r="Z336" s="44"/>
      <c r="AB336" s="44"/>
      <c r="AC336" s="44"/>
      <c r="AD336" s="44"/>
      <c r="AE336" s="44"/>
      <c r="AF336" s="44"/>
      <c r="AL336" s="44"/>
      <c r="AS336" s="44"/>
      <c r="AT336" s="44"/>
      <c r="AU336" s="44"/>
      <c r="AV336" s="44"/>
      <c r="AW336" s="44"/>
      <c r="AZ336" s="44"/>
      <c r="BC336" s="44">
        <v>2.0</v>
      </c>
      <c r="BH336" s="44"/>
      <c r="BJ336" s="44"/>
      <c r="BN336" s="3">
        <f t="shared" si="1"/>
        <v>0</v>
      </c>
      <c r="BO336" s="3">
        <f t="shared" si="2"/>
        <v>0</v>
      </c>
      <c r="BP336" s="3">
        <f t="shared" si="3"/>
        <v>2</v>
      </c>
    </row>
    <row r="337">
      <c r="Y337" s="44"/>
      <c r="Z337" s="44"/>
      <c r="AB337" s="44"/>
      <c r="AC337" s="44"/>
      <c r="AD337" s="44"/>
      <c r="AE337" s="44"/>
      <c r="AF337" s="44"/>
      <c r="AL337" s="44"/>
      <c r="AS337" s="44"/>
      <c r="AT337" s="44"/>
      <c r="AU337" s="44"/>
      <c r="AV337" s="44"/>
      <c r="AW337" s="44"/>
      <c r="AZ337" s="44"/>
      <c r="BC337" s="44" t="s">
        <v>382</v>
      </c>
      <c r="BH337" s="44"/>
      <c r="BJ337" s="44"/>
      <c r="BN337" s="3">
        <f t="shared" si="1"/>
        <v>0</v>
      </c>
      <c r="BO337" s="3">
        <f t="shared" si="2"/>
        <v>0</v>
      </c>
      <c r="BP337" s="3">
        <f t="shared" si="3"/>
        <v>0</v>
      </c>
    </row>
    <row r="338">
      <c r="Y338" s="44"/>
      <c r="Z338" s="44"/>
      <c r="AB338" s="44"/>
      <c r="AC338" s="44"/>
      <c r="AD338" s="44"/>
      <c r="AE338" s="44"/>
      <c r="AF338" s="44"/>
      <c r="AL338" s="44"/>
      <c r="AS338" s="44"/>
      <c r="AT338" s="44"/>
      <c r="AU338" s="44"/>
      <c r="AV338" s="44"/>
      <c r="AW338" s="44"/>
      <c r="AZ338" s="44"/>
      <c r="BC338" s="44">
        <v>2.0</v>
      </c>
      <c r="BH338" s="44"/>
      <c r="BJ338" s="44"/>
      <c r="BN338" s="3">
        <f t="shared" si="1"/>
        <v>0</v>
      </c>
      <c r="BO338" s="3">
        <f t="shared" si="2"/>
        <v>0</v>
      </c>
      <c r="BP338" s="3">
        <f t="shared" si="3"/>
        <v>2</v>
      </c>
    </row>
    <row r="339">
      <c r="Y339" s="44"/>
      <c r="Z339" s="44"/>
      <c r="AB339" s="44"/>
      <c r="AC339" s="44"/>
      <c r="AD339" s="44"/>
      <c r="AE339" s="44"/>
      <c r="AF339" s="44"/>
      <c r="AL339" s="44"/>
      <c r="AS339" s="44"/>
      <c r="AT339" s="44"/>
      <c r="AU339" s="44"/>
      <c r="AV339" s="44"/>
      <c r="AW339" s="44"/>
      <c r="AZ339" s="44"/>
      <c r="BC339" s="44">
        <v>5.0</v>
      </c>
      <c r="BH339" s="44"/>
      <c r="BJ339" s="44"/>
      <c r="BN339" s="3">
        <f t="shared" si="1"/>
        <v>0</v>
      </c>
      <c r="BO339" s="3">
        <f t="shared" si="2"/>
        <v>0</v>
      </c>
      <c r="BP339" s="3">
        <f t="shared" si="3"/>
        <v>5</v>
      </c>
    </row>
    <row r="340">
      <c r="Y340" s="44"/>
      <c r="Z340" s="44"/>
      <c r="AB340" s="44"/>
      <c r="AC340" s="44"/>
      <c r="AD340" s="44"/>
      <c r="AE340" s="44"/>
      <c r="AF340" s="44"/>
      <c r="AL340" s="44"/>
      <c r="AS340" s="44"/>
      <c r="AT340" s="44"/>
      <c r="AU340" s="44"/>
      <c r="AV340" s="44"/>
      <c r="AW340" s="44"/>
      <c r="AZ340" s="44"/>
      <c r="BC340" s="44">
        <v>4.0</v>
      </c>
      <c r="BH340" s="44"/>
      <c r="BJ340" s="44"/>
      <c r="BN340" s="3">
        <f t="shared" si="1"/>
        <v>0</v>
      </c>
      <c r="BO340" s="3">
        <f t="shared" si="2"/>
        <v>0</v>
      </c>
      <c r="BP340" s="3">
        <f t="shared" si="3"/>
        <v>4</v>
      </c>
    </row>
    <row r="341">
      <c r="Y341" s="44"/>
      <c r="Z341" s="44"/>
      <c r="AB341" s="44"/>
      <c r="AC341" s="44"/>
      <c r="AD341" s="44"/>
      <c r="AE341" s="44"/>
      <c r="AF341" s="44"/>
      <c r="AL341" s="44"/>
      <c r="AS341" s="44"/>
      <c r="AT341" s="44"/>
      <c r="AU341" s="44"/>
      <c r="AV341" s="44"/>
      <c r="AW341" s="44"/>
      <c r="AZ341" s="44"/>
      <c r="BC341" s="44">
        <v>1.0</v>
      </c>
      <c r="BH341" s="44"/>
      <c r="BJ341" s="44"/>
      <c r="BN341" s="3">
        <f t="shared" si="1"/>
        <v>0</v>
      </c>
      <c r="BO341" s="3">
        <f t="shared" si="2"/>
        <v>0</v>
      </c>
      <c r="BP341" s="3">
        <f t="shared" si="3"/>
        <v>1</v>
      </c>
    </row>
    <row r="342">
      <c r="Y342" s="44"/>
      <c r="Z342" s="44"/>
      <c r="AB342" s="44"/>
      <c r="AC342" s="44"/>
      <c r="AD342" s="44"/>
      <c r="AE342" s="44"/>
      <c r="AF342" s="44"/>
      <c r="AL342" s="44"/>
      <c r="AS342" s="44"/>
      <c r="AT342" s="44"/>
      <c r="AU342" s="44"/>
      <c r="AV342" s="44"/>
      <c r="AW342" s="44"/>
      <c r="AZ342" s="44"/>
      <c r="BC342" s="44">
        <v>3.0</v>
      </c>
      <c r="BH342" s="44"/>
      <c r="BJ342" s="44"/>
      <c r="BN342" s="3">
        <f t="shared" si="1"/>
        <v>0</v>
      </c>
      <c r="BO342" s="3">
        <f t="shared" si="2"/>
        <v>0</v>
      </c>
      <c r="BP342" s="3">
        <f t="shared" si="3"/>
        <v>3</v>
      </c>
    </row>
    <row r="343">
      <c r="Y343" s="44"/>
      <c r="Z343" s="44"/>
      <c r="AB343" s="44"/>
      <c r="AC343" s="44"/>
      <c r="AD343" s="44"/>
      <c r="AE343" s="44"/>
      <c r="AF343" s="44"/>
      <c r="AL343" s="44"/>
      <c r="AS343" s="44"/>
      <c r="AT343" s="44"/>
      <c r="AU343" s="44"/>
      <c r="AV343" s="44"/>
      <c r="AW343" s="44"/>
      <c r="AZ343" s="44"/>
      <c r="BC343" s="44">
        <v>1.0</v>
      </c>
      <c r="BH343" s="44"/>
      <c r="BJ343" s="44"/>
      <c r="BN343" s="3">
        <f t="shared" si="1"/>
        <v>0</v>
      </c>
      <c r="BO343" s="3">
        <f t="shared" si="2"/>
        <v>0</v>
      </c>
      <c r="BP343" s="3">
        <f t="shared" si="3"/>
        <v>1</v>
      </c>
    </row>
    <row r="344">
      <c r="Y344" s="44"/>
      <c r="Z344" s="44"/>
      <c r="AB344" s="44"/>
      <c r="AC344" s="44"/>
      <c r="AD344" s="44"/>
      <c r="AE344" s="44"/>
      <c r="AF344" s="44"/>
      <c r="AL344" s="44"/>
      <c r="AS344" s="44"/>
      <c r="AT344" s="44"/>
      <c r="AU344" s="44"/>
      <c r="AV344" s="44"/>
      <c r="AW344" s="44"/>
      <c r="AZ344" s="44"/>
      <c r="BC344" s="44">
        <v>2.0</v>
      </c>
      <c r="BH344" s="44"/>
      <c r="BJ344" s="44"/>
      <c r="BN344" s="3">
        <f t="shared" si="1"/>
        <v>0</v>
      </c>
      <c r="BO344" s="3">
        <f t="shared" si="2"/>
        <v>0</v>
      </c>
      <c r="BP344" s="3">
        <f t="shared" si="3"/>
        <v>2</v>
      </c>
    </row>
    <row r="345">
      <c r="Y345" s="44"/>
      <c r="Z345" s="44"/>
      <c r="AB345" s="44"/>
      <c r="AC345" s="44"/>
      <c r="AD345" s="44"/>
      <c r="AE345" s="44"/>
      <c r="AF345" s="44"/>
      <c r="AL345" s="44"/>
      <c r="AS345" s="44"/>
      <c r="AT345" s="44"/>
      <c r="AU345" s="44"/>
      <c r="AV345" s="44"/>
      <c r="AW345" s="44"/>
      <c r="AZ345" s="44"/>
      <c r="BC345" s="44">
        <v>3.0</v>
      </c>
      <c r="BH345" s="44"/>
      <c r="BJ345" s="44"/>
      <c r="BN345" s="3">
        <f t="shared" si="1"/>
        <v>0</v>
      </c>
      <c r="BO345" s="3">
        <f t="shared" si="2"/>
        <v>0</v>
      </c>
      <c r="BP345" s="3">
        <f t="shared" si="3"/>
        <v>3</v>
      </c>
    </row>
    <row r="346">
      <c r="Y346" s="44"/>
      <c r="Z346" s="44"/>
      <c r="AB346" s="44"/>
      <c r="AC346" s="44"/>
      <c r="AD346" s="44"/>
      <c r="AE346" s="44"/>
      <c r="AF346" s="44"/>
      <c r="AL346" s="44"/>
      <c r="AS346" s="44"/>
      <c r="AT346" s="44"/>
      <c r="AU346" s="44"/>
      <c r="AV346" s="44"/>
      <c r="AW346" s="44"/>
      <c r="AZ346" s="44"/>
      <c r="BC346" s="44">
        <v>3.0</v>
      </c>
      <c r="BH346" s="44"/>
      <c r="BJ346" s="44"/>
      <c r="BN346" s="3">
        <f t="shared" si="1"/>
        <v>0</v>
      </c>
      <c r="BO346" s="3">
        <f t="shared" si="2"/>
        <v>0</v>
      </c>
      <c r="BP346" s="3">
        <f t="shared" si="3"/>
        <v>3</v>
      </c>
    </row>
    <row r="347">
      <c r="Y347" s="44"/>
      <c r="Z347" s="44"/>
      <c r="AB347" s="44"/>
      <c r="AC347" s="44"/>
      <c r="AD347" s="44"/>
      <c r="AE347" s="44"/>
      <c r="AF347" s="44"/>
      <c r="AL347" s="44"/>
      <c r="AS347" s="44"/>
      <c r="AT347" s="44"/>
      <c r="AU347" s="44"/>
      <c r="AV347" s="44"/>
      <c r="AW347" s="44"/>
      <c r="AZ347" s="44"/>
      <c r="BC347" s="44">
        <v>2.0</v>
      </c>
      <c r="BH347" s="44"/>
      <c r="BJ347" s="44"/>
      <c r="BN347" s="3">
        <f t="shared" si="1"/>
        <v>0</v>
      </c>
      <c r="BO347" s="3">
        <f t="shared" si="2"/>
        <v>0</v>
      </c>
      <c r="BP347" s="3">
        <f t="shared" si="3"/>
        <v>2</v>
      </c>
    </row>
    <row r="348">
      <c r="Y348" s="44"/>
      <c r="Z348" s="44"/>
      <c r="AB348" s="44"/>
      <c r="AC348" s="44"/>
      <c r="AD348" s="44"/>
      <c r="AE348" s="44"/>
      <c r="AF348" s="44"/>
      <c r="AL348" s="44"/>
      <c r="AS348" s="44"/>
      <c r="AT348" s="44"/>
      <c r="AU348" s="44"/>
      <c r="AV348" s="44"/>
      <c r="AW348" s="44"/>
      <c r="AZ348" s="44"/>
      <c r="BC348" s="44">
        <v>4.0</v>
      </c>
      <c r="BH348" s="44"/>
      <c r="BJ348" s="44"/>
      <c r="BN348" s="3">
        <f t="shared" si="1"/>
        <v>0</v>
      </c>
      <c r="BO348" s="3">
        <f t="shared" si="2"/>
        <v>0</v>
      </c>
      <c r="BP348" s="3">
        <f t="shared" si="3"/>
        <v>4</v>
      </c>
    </row>
    <row r="349">
      <c r="Y349" s="44"/>
      <c r="Z349" s="44"/>
      <c r="AB349" s="44"/>
      <c r="AC349" s="44"/>
      <c r="AD349" s="44"/>
      <c r="AE349" s="44"/>
      <c r="AF349" s="44"/>
      <c r="AL349" s="44"/>
      <c r="AS349" s="44"/>
      <c r="AT349" s="44"/>
      <c r="AU349" s="44"/>
      <c r="AV349" s="44"/>
      <c r="AW349" s="44"/>
      <c r="AZ349" s="44"/>
      <c r="BC349" s="44">
        <v>4.0</v>
      </c>
      <c r="BH349" s="44"/>
      <c r="BJ349" s="44"/>
      <c r="BN349" s="3">
        <f t="shared" si="1"/>
        <v>0</v>
      </c>
      <c r="BO349" s="3">
        <f t="shared" si="2"/>
        <v>0</v>
      </c>
      <c r="BP349" s="3">
        <f t="shared" si="3"/>
        <v>4</v>
      </c>
    </row>
    <row r="350">
      <c r="Y350" s="44"/>
      <c r="Z350" s="44"/>
      <c r="AB350" s="44"/>
      <c r="AC350" s="44"/>
      <c r="AD350" s="44"/>
      <c r="AE350" s="44"/>
      <c r="AF350" s="44"/>
      <c r="AL350" s="44"/>
      <c r="AS350" s="44"/>
      <c r="AT350" s="44"/>
      <c r="AU350" s="44"/>
      <c r="AV350" s="44"/>
      <c r="AW350" s="44"/>
      <c r="AZ350" s="44"/>
      <c r="BC350" s="44">
        <v>3.0</v>
      </c>
      <c r="BH350" s="44"/>
      <c r="BJ350" s="44"/>
      <c r="BN350" s="3">
        <f t="shared" si="1"/>
        <v>0</v>
      </c>
      <c r="BO350" s="3">
        <f t="shared" si="2"/>
        <v>0</v>
      </c>
      <c r="BP350" s="3">
        <f t="shared" si="3"/>
        <v>3</v>
      </c>
    </row>
    <row r="351">
      <c r="Y351" s="44"/>
      <c r="Z351" s="44"/>
      <c r="AB351" s="44"/>
      <c r="AC351" s="44"/>
      <c r="AD351" s="44"/>
      <c r="AE351" s="44"/>
      <c r="AF351" s="44"/>
      <c r="AL351" s="44"/>
      <c r="AS351" s="44"/>
      <c r="AT351" s="44"/>
      <c r="AU351" s="44"/>
      <c r="AV351" s="44"/>
      <c r="AW351" s="44"/>
      <c r="AZ351" s="44"/>
      <c r="BC351" s="44">
        <v>4.0</v>
      </c>
      <c r="BH351" s="44"/>
      <c r="BJ351" s="44"/>
      <c r="BN351" s="3">
        <f t="shared" si="1"/>
        <v>0</v>
      </c>
      <c r="BO351" s="3">
        <f t="shared" si="2"/>
        <v>0</v>
      </c>
      <c r="BP351" s="3">
        <f t="shared" si="3"/>
        <v>4</v>
      </c>
    </row>
    <row r="352">
      <c r="Y352" s="44"/>
      <c r="Z352" s="44"/>
      <c r="AB352" s="44"/>
      <c r="AC352" s="44"/>
      <c r="AD352" s="44"/>
      <c r="AE352" s="44"/>
      <c r="AF352" s="44"/>
      <c r="AL352" s="44"/>
      <c r="AS352" s="44"/>
      <c r="AT352" s="44"/>
      <c r="AU352" s="44"/>
      <c r="AV352" s="44"/>
      <c r="AW352" s="44"/>
      <c r="AZ352" s="44"/>
      <c r="BC352" s="44">
        <v>4.0</v>
      </c>
      <c r="BH352" s="44"/>
      <c r="BJ352" s="44"/>
      <c r="BN352" s="3">
        <f t="shared" si="1"/>
        <v>0</v>
      </c>
      <c r="BO352" s="3">
        <f t="shared" si="2"/>
        <v>0</v>
      </c>
      <c r="BP352" s="3">
        <f t="shared" si="3"/>
        <v>4</v>
      </c>
    </row>
    <row r="353">
      <c r="Y353" s="44"/>
      <c r="Z353" s="44"/>
      <c r="AB353" s="44"/>
      <c r="AC353" s="44"/>
      <c r="AD353" s="44"/>
      <c r="AE353" s="44"/>
      <c r="AF353" s="44"/>
      <c r="AL353" s="44"/>
      <c r="AS353" s="44"/>
      <c r="AT353" s="44"/>
      <c r="AU353" s="44"/>
      <c r="AV353" s="44"/>
      <c r="AW353" s="44"/>
      <c r="AZ353" s="44"/>
      <c r="BC353" s="44">
        <v>4.0</v>
      </c>
      <c r="BH353" s="44"/>
      <c r="BJ353" s="44"/>
      <c r="BN353" s="3">
        <f t="shared" si="1"/>
        <v>0</v>
      </c>
      <c r="BO353" s="3">
        <f t="shared" si="2"/>
        <v>0</v>
      </c>
      <c r="BP353" s="3">
        <f t="shared" si="3"/>
        <v>4</v>
      </c>
    </row>
    <row r="354">
      <c r="Y354" s="44"/>
      <c r="Z354" s="44"/>
      <c r="AB354" s="44"/>
      <c r="AC354" s="44"/>
      <c r="AD354" s="44"/>
      <c r="AE354" s="44"/>
      <c r="AF354" s="44"/>
      <c r="AL354" s="44"/>
      <c r="AS354" s="44"/>
      <c r="AT354" s="44"/>
      <c r="AU354" s="44"/>
      <c r="AV354" s="44"/>
      <c r="AW354" s="44"/>
      <c r="AZ354" s="44"/>
      <c r="BC354" s="44">
        <v>4.0</v>
      </c>
      <c r="BH354" s="44"/>
      <c r="BJ354" s="44"/>
      <c r="BN354" s="3">
        <f t="shared" si="1"/>
        <v>0</v>
      </c>
      <c r="BO354" s="3">
        <f t="shared" si="2"/>
        <v>0</v>
      </c>
      <c r="BP354" s="3">
        <f t="shared" si="3"/>
        <v>4</v>
      </c>
    </row>
    <row r="355">
      <c r="Y355" s="44"/>
      <c r="Z355" s="44"/>
      <c r="AB355" s="44"/>
      <c r="AC355" s="44"/>
      <c r="AD355" s="44"/>
      <c r="AE355" s="44"/>
      <c r="AF355" s="44"/>
      <c r="AL355" s="44"/>
      <c r="AS355" s="44"/>
      <c r="AT355" s="44"/>
      <c r="AU355" s="44"/>
      <c r="AV355" s="44"/>
      <c r="AW355" s="44"/>
      <c r="AZ355" s="44"/>
      <c r="BC355" s="44">
        <v>5.0</v>
      </c>
      <c r="BH355" s="44"/>
      <c r="BJ355" s="44"/>
      <c r="BN355" s="3">
        <f t="shared" si="1"/>
        <v>0</v>
      </c>
      <c r="BO355" s="3">
        <f t="shared" si="2"/>
        <v>0</v>
      </c>
      <c r="BP355" s="3">
        <f t="shared" si="3"/>
        <v>5</v>
      </c>
    </row>
    <row r="356">
      <c r="Y356" s="44"/>
      <c r="Z356" s="44"/>
      <c r="AB356" s="44"/>
      <c r="AC356" s="44"/>
      <c r="AD356" s="44"/>
      <c r="AE356" s="44"/>
      <c r="AF356" s="44"/>
      <c r="AL356" s="44"/>
      <c r="AS356" s="44"/>
      <c r="AT356" s="44"/>
      <c r="AU356" s="44"/>
      <c r="AV356" s="44"/>
      <c r="AW356" s="44"/>
      <c r="AZ356" s="44"/>
      <c r="BC356" s="44">
        <v>2.0</v>
      </c>
      <c r="BH356" s="44"/>
      <c r="BJ356" s="44"/>
      <c r="BN356" s="3">
        <f t="shared" si="1"/>
        <v>0</v>
      </c>
      <c r="BO356" s="3">
        <f t="shared" si="2"/>
        <v>0</v>
      </c>
      <c r="BP356" s="3">
        <f t="shared" si="3"/>
        <v>2</v>
      </c>
    </row>
    <row r="357">
      <c r="Y357" s="44"/>
      <c r="Z357" s="44"/>
      <c r="AB357" s="44"/>
      <c r="AC357" s="44"/>
      <c r="AD357" s="44"/>
      <c r="AE357" s="44"/>
      <c r="AF357" s="44"/>
      <c r="AL357" s="44"/>
      <c r="AS357" s="44"/>
      <c r="AT357" s="44"/>
      <c r="AU357" s="44"/>
      <c r="AV357" s="44"/>
      <c r="AW357" s="44"/>
      <c r="AZ357" s="44"/>
      <c r="BC357" s="44">
        <v>5.0</v>
      </c>
      <c r="BH357" s="44"/>
      <c r="BJ357" s="44"/>
      <c r="BN357" s="3">
        <f t="shared" si="1"/>
        <v>0</v>
      </c>
      <c r="BO357" s="3">
        <f t="shared" si="2"/>
        <v>0</v>
      </c>
      <c r="BP357" s="3">
        <f t="shared" si="3"/>
        <v>5</v>
      </c>
    </row>
    <row r="358">
      <c r="Y358" s="44"/>
      <c r="Z358" s="44"/>
      <c r="AB358" s="44"/>
      <c r="AC358" s="44"/>
      <c r="AD358" s="44"/>
      <c r="AE358" s="44"/>
      <c r="AF358" s="44"/>
      <c r="AL358" s="44"/>
      <c r="AS358" s="44"/>
      <c r="AT358" s="44"/>
      <c r="AU358" s="44"/>
      <c r="AV358" s="44"/>
      <c r="AW358" s="44"/>
      <c r="AZ358" s="44"/>
      <c r="BC358" s="44">
        <v>2.0</v>
      </c>
      <c r="BH358" s="44"/>
      <c r="BJ358" s="44"/>
      <c r="BN358" s="3">
        <f t="shared" si="1"/>
        <v>0</v>
      </c>
      <c r="BO358" s="3">
        <f t="shared" si="2"/>
        <v>0</v>
      </c>
      <c r="BP358" s="3">
        <f t="shared" si="3"/>
        <v>2</v>
      </c>
    </row>
    <row r="359">
      <c r="Y359" s="44"/>
      <c r="Z359" s="44"/>
      <c r="AB359" s="44"/>
      <c r="AC359" s="44"/>
      <c r="AD359" s="44"/>
      <c r="AE359" s="44"/>
      <c r="AF359" s="44"/>
      <c r="AL359" s="44"/>
      <c r="AS359" s="44"/>
      <c r="AT359" s="44"/>
      <c r="AU359" s="44"/>
      <c r="AV359" s="44"/>
      <c r="AW359" s="44"/>
      <c r="AZ359" s="44"/>
      <c r="BC359" s="44">
        <v>4.0</v>
      </c>
      <c r="BH359" s="44"/>
      <c r="BJ359" s="44"/>
      <c r="BN359" s="3">
        <f t="shared" si="1"/>
        <v>0</v>
      </c>
      <c r="BO359" s="3">
        <f t="shared" si="2"/>
        <v>0</v>
      </c>
      <c r="BP359" s="3">
        <f t="shared" si="3"/>
        <v>4</v>
      </c>
    </row>
    <row r="360">
      <c r="Y360" s="44"/>
      <c r="Z360" s="44"/>
      <c r="AB360" s="44"/>
      <c r="AC360" s="44"/>
      <c r="AD360" s="44"/>
      <c r="AE360" s="44"/>
      <c r="AF360" s="44"/>
      <c r="AL360" s="44"/>
      <c r="AS360" s="44"/>
      <c r="AT360" s="44"/>
      <c r="AU360" s="44"/>
      <c r="AV360" s="44"/>
      <c r="AW360" s="44"/>
      <c r="AZ360" s="44"/>
      <c r="BC360" s="44">
        <v>1.0</v>
      </c>
      <c r="BH360" s="44"/>
      <c r="BJ360" s="44"/>
      <c r="BN360" s="3">
        <f t="shared" si="1"/>
        <v>0</v>
      </c>
      <c r="BO360" s="3">
        <f t="shared" si="2"/>
        <v>0</v>
      </c>
      <c r="BP360" s="3">
        <f t="shared" si="3"/>
        <v>1</v>
      </c>
    </row>
    <row r="361">
      <c r="Y361" s="44"/>
      <c r="Z361" s="44"/>
      <c r="AB361" s="44"/>
      <c r="AC361" s="44"/>
      <c r="AD361" s="44"/>
      <c r="AE361" s="44"/>
      <c r="AF361" s="44"/>
      <c r="AL361" s="44"/>
      <c r="AS361" s="44"/>
      <c r="AT361" s="44"/>
      <c r="AU361" s="44"/>
      <c r="AV361" s="44"/>
      <c r="AW361" s="44"/>
      <c r="AZ361" s="44"/>
      <c r="BC361" s="44">
        <v>5.0</v>
      </c>
      <c r="BH361" s="44"/>
      <c r="BJ361" s="44"/>
      <c r="BN361" s="3">
        <f t="shared" si="1"/>
        <v>0</v>
      </c>
      <c r="BO361" s="3">
        <f t="shared" si="2"/>
        <v>0</v>
      </c>
      <c r="BP361" s="3">
        <f t="shared" si="3"/>
        <v>5</v>
      </c>
    </row>
    <row r="362">
      <c r="Y362" s="44"/>
      <c r="Z362" s="44"/>
      <c r="AB362" s="44"/>
      <c r="AC362" s="44"/>
      <c r="AD362" s="44"/>
      <c r="AE362" s="44"/>
      <c r="AF362" s="44"/>
      <c r="AL362" s="44"/>
      <c r="AS362" s="44"/>
      <c r="AT362" s="44"/>
      <c r="AU362" s="44"/>
      <c r="AV362" s="44"/>
      <c r="AW362" s="44"/>
      <c r="AZ362" s="44"/>
      <c r="BC362" s="44">
        <v>4.0</v>
      </c>
      <c r="BH362" s="44"/>
      <c r="BJ362" s="44"/>
      <c r="BN362" s="3">
        <f t="shared" si="1"/>
        <v>0</v>
      </c>
      <c r="BO362" s="3">
        <f t="shared" si="2"/>
        <v>0</v>
      </c>
      <c r="BP362" s="3">
        <f t="shared" si="3"/>
        <v>4</v>
      </c>
    </row>
    <row r="363">
      <c r="Y363" s="44"/>
      <c r="Z363" s="44"/>
      <c r="AB363" s="44"/>
      <c r="AC363" s="44"/>
      <c r="AD363" s="44"/>
      <c r="AE363" s="44"/>
      <c r="AF363" s="44"/>
      <c r="AL363" s="44"/>
      <c r="AS363" s="44"/>
      <c r="AT363" s="44"/>
      <c r="AU363" s="44"/>
      <c r="AV363" s="44"/>
      <c r="AW363" s="44"/>
      <c r="AZ363" s="44"/>
      <c r="BC363" s="44">
        <v>5.0</v>
      </c>
      <c r="BH363" s="44"/>
      <c r="BJ363" s="44"/>
      <c r="BN363" s="3">
        <f t="shared" si="1"/>
        <v>0</v>
      </c>
      <c r="BO363" s="3">
        <f t="shared" si="2"/>
        <v>0</v>
      </c>
      <c r="BP363" s="3">
        <f t="shared" si="3"/>
        <v>5</v>
      </c>
    </row>
    <row r="364">
      <c r="Y364" s="44"/>
      <c r="Z364" s="44"/>
      <c r="AB364" s="44"/>
      <c r="AC364" s="44"/>
      <c r="AD364" s="44"/>
      <c r="AE364" s="44"/>
      <c r="AF364" s="44"/>
      <c r="AL364" s="44"/>
      <c r="AS364" s="44"/>
      <c r="AT364" s="44"/>
      <c r="AU364" s="44"/>
      <c r="AV364" s="44"/>
      <c r="AW364" s="44"/>
      <c r="AZ364" s="44"/>
      <c r="BC364" s="44">
        <v>4.0</v>
      </c>
      <c r="BH364" s="44"/>
      <c r="BJ364" s="44"/>
      <c r="BN364" s="3">
        <f t="shared" si="1"/>
        <v>0</v>
      </c>
      <c r="BO364" s="3">
        <f t="shared" si="2"/>
        <v>0</v>
      </c>
      <c r="BP364" s="3">
        <f t="shared" si="3"/>
        <v>4</v>
      </c>
    </row>
    <row r="365">
      <c r="Y365" s="44"/>
      <c r="Z365" s="44"/>
      <c r="AB365" s="44"/>
      <c r="AC365" s="44"/>
      <c r="AD365" s="44"/>
      <c r="AE365" s="44"/>
      <c r="AF365" s="44"/>
      <c r="AL365" s="44"/>
      <c r="AS365" s="44"/>
      <c r="AT365" s="44"/>
      <c r="AU365" s="44"/>
      <c r="AV365" s="44"/>
      <c r="AW365" s="44"/>
      <c r="AZ365" s="44"/>
      <c r="BC365" s="44">
        <v>3.0</v>
      </c>
      <c r="BH365" s="44"/>
      <c r="BJ365" s="44"/>
      <c r="BN365" s="3">
        <f t="shared" si="1"/>
        <v>0</v>
      </c>
      <c r="BO365" s="3">
        <f t="shared" si="2"/>
        <v>0</v>
      </c>
      <c r="BP365" s="3">
        <f t="shared" si="3"/>
        <v>3</v>
      </c>
    </row>
    <row r="366">
      <c r="Y366" s="44"/>
      <c r="Z366" s="44"/>
      <c r="AB366" s="44"/>
      <c r="AC366" s="44"/>
      <c r="AD366" s="44"/>
      <c r="AE366" s="44"/>
      <c r="AF366" s="44"/>
      <c r="AL366" s="44"/>
      <c r="AS366" s="44"/>
      <c r="AT366" s="44"/>
      <c r="AU366" s="44"/>
      <c r="AV366" s="44"/>
      <c r="AW366" s="44"/>
      <c r="AZ366" s="44"/>
      <c r="BC366" s="44">
        <v>1.0</v>
      </c>
      <c r="BH366" s="44"/>
      <c r="BJ366" s="44"/>
      <c r="BN366" s="3">
        <f t="shared" si="1"/>
        <v>0</v>
      </c>
      <c r="BO366" s="3">
        <f t="shared" si="2"/>
        <v>0</v>
      </c>
      <c r="BP366" s="3">
        <f t="shared" si="3"/>
        <v>1</v>
      </c>
    </row>
    <row r="367">
      <c r="Y367" s="44"/>
      <c r="Z367" s="44"/>
      <c r="AB367" s="44"/>
      <c r="AC367" s="44"/>
      <c r="AD367" s="44"/>
      <c r="AE367" s="44"/>
      <c r="AF367" s="44"/>
      <c r="AL367" s="44"/>
      <c r="AS367" s="44"/>
      <c r="AT367" s="44"/>
      <c r="AU367" s="44"/>
      <c r="AV367" s="44"/>
      <c r="AW367" s="44"/>
      <c r="AZ367" s="44"/>
      <c r="BC367" s="44">
        <v>1.0</v>
      </c>
      <c r="BH367" s="44"/>
      <c r="BJ367" s="44"/>
      <c r="BN367" s="3">
        <f t="shared" si="1"/>
        <v>0</v>
      </c>
      <c r="BO367" s="3">
        <f t="shared" si="2"/>
        <v>0</v>
      </c>
      <c r="BP367" s="3">
        <f t="shared" si="3"/>
        <v>1</v>
      </c>
    </row>
    <row r="368">
      <c r="Y368" s="44"/>
      <c r="Z368" s="44"/>
      <c r="AB368" s="44"/>
      <c r="AC368" s="44"/>
      <c r="AD368" s="44"/>
      <c r="AE368" s="44"/>
      <c r="AF368" s="44"/>
      <c r="AL368" s="44"/>
      <c r="AS368" s="44"/>
      <c r="AT368" s="44"/>
      <c r="AU368" s="44"/>
      <c r="AV368" s="44"/>
      <c r="AW368" s="44"/>
      <c r="AZ368" s="44"/>
      <c r="BC368" s="44">
        <v>2.0</v>
      </c>
      <c r="BH368" s="44"/>
      <c r="BJ368" s="44"/>
      <c r="BN368" s="3">
        <f t="shared" si="1"/>
        <v>0</v>
      </c>
      <c r="BO368" s="3">
        <f t="shared" si="2"/>
        <v>0</v>
      </c>
      <c r="BP368" s="3">
        <f t="shared" si="3"/>
        <v>2</v>
      </c>
    </row>
    <row r="369">
      <c r="Y369" s="44"/>
      <c r="Z369" s="44"/>
      <c r="AB369" s="44"/>
      <c r="AC369" s="44"/>
      <c r="AD369" s="44"/>
      <c r="AE369" s="44"/>
      <c r="AF369" s="44"/>
      <c r="AL369" s="44"/>
      <c r="AS369" s="44"/>
      <c r="AT369" s="44"/>
      <c r="AU369" s="44"/>
      <c r="AV369" s="44"/>
      <c r="AW369" s="44"/>
      <c r="AZ369" s="44"/>
      <c r="BC369" s="44">
        <v>1.0</v>
      </c>
      <c r="BH369" s="44"/>
      <c r="BJ369" s="44"/>
      <c r="BN369" s="3">
        <f t="shared" si="1"/>
        <v>0</v>
      </c>
      <c r="BO369" s="3">
        <f t="shared" si="2"/>
        <v>0</v>
      </c>
      <c r="BP369" s="3">
        <f t="shared" si="3"/>
        <v>1</v>
      </c>
    </row>
    <row r="370">
      <c r="Y370" s="44"/>
      <c r="Z370" s="44"/>
      <c r="AB370" s="44"/>
      <c r="AC370" s="44"/>
      <c r="AD370" s="44"/>
      <c r="AE370" s="44"/>
      <c r="AF370" s="44"/>
      <c r="AL370" s="44"/>
      <c r="AS370" s="44"/>
      <c r="AT370" s="44"/>
      <c r="AU370" s="44"/>
      <c r="AV370" s="44"/>
      <c r="AW370" s="44"/>
      <c r="AZ370" s="44"/>
      <c r="BC370" s="44">
        <v>2.0</v>
      </c>
      <c r="BH370" s="44"/>
      <c r="BJ370" s="44"/>
      <c r="BN370" s="3">
        <f t="shared" si="1"/>
        <v>0</v>
      </c>
      <c r="BO370" s="3">
        <f t="shared" si="2"/>
        <v>0</v>
      </c>
      <c r="BP370" s="3">
        <f t="shared" si="3"/>
        <v>2</v>
      </c>
    </row>
    <row r="371">
      <c r="Y371" s="44"/>
      <c r="Z371" s="44"/>
      <c r="AB371" s="44"/>
      <c r="AC371" s="44"/>
      <c r="AD371" s="44"/>
      <c r="AE371" s="44"/>
      <c r="AF371" s="44"/>
      <c r="AL371" s="44"/>
      <c r="AS371" s="44"/>
      <c r="AT371" s="44"/>
      <c r="AU371" s="44"/>
      <c r="AV371" s="44"/>
      <c r="AW371" s="44"/>
      <c r="AZ371" s="44"/>
      <c r="BC371" s="44">
        <v>2.0</v>
      </c>
      <c r="BH371" s="44"/>
      <c r="BJ371" s="44"/>
      <c r="BN371" s="3">
        <f t="shared" si="1"/>
        <v>0</v>
      </c>
      <c r="BO371" s="3">
        <f t="shared" si="2"/>
        <v>0</v>
      </c>
      <c r="BP371" s="3">
        <f t="shared" si="3"/>
        <v>2</v>
      </c>
    </row>
    <row r="372">
      <c r="Y372" s="44"/>
      <c r="Z372" s="44"/>
      <c r="AB372" s="44"/>
      <c r="AC372" s="44"/>
      <c r="AD372" s="44"/>
      <c r="AE372" s="44"/>
      <c r="AF372" s="44"/>
      <c r="AL372" s="44"/>
      <c r="AS372" s="44"/>
      <c r="AT372" s="44"/>
      <c r="AU372" s="44"/>
      <c r="AV372" s="44"/>
      <c r="AW372" s="44"/>
      <c r="AZ372" s="44"/>
      <c r="BC372" s="44">
        <v>2.0</v>
      </c>
      <c r="BH372" s="44"/>
      <c r="BJ372" s="44"/>
      <c r="BN372" s="3">
        <f t="shared" si="1"/>
        <v>0</v>
      </c>
      <c r="BO372" s="3">
        <f t="shared" si="2"/>
        <v>0</v>
      </c>
      <c r="BP372" s="3">
        <f t="shared" si="3"/>
        <v>2</v>
      </c>
    </row>
    <row r="373">
      <c r="Y373" s="44"/>
      <c r="Z373" s="44"/>
      <c r="AB373" s="44"/>
      <c r="AC373" s="44"/>
      <c r="AD373" s="44"/>
      <c r="AE373" s="44"/>
      <c r="AF373" s="44"/>
      <c r="AL373" s="44"/>
      <c r="AS373" s="44"/>
      <c r="AT373" s="44"/>
      <c r="AU373" s="44"/>
      <c r="AV373" s="44"/>
      <c r="AW373" s="44"/>
      <c r="AZ373" s="44"/>
      <c r="BC373" s="44">
        <v>1.0</v>
      </c>
      <c r="BH373" s="44"/>
      <c r="BJ373" s="44"/>
      <c r="BN373" s="3">
        <f t="shared" si="1"/>
        <v>0</v>
      </c>
      <c r="BO373" s="3">
        <f t="shared" si="2"/>
        <v>0</v>
      </c>
      <c r="BP373" s="3">
        <f t="shared" si="3"/>
        <v>1</v>
      </c>
    </row>
    <row r="374">
      <c r="Y374" s="44"/>
      <c r="Z374" s="44"/>
      <c r="AB374" s="44"/>
      <c r="AC374" s="44"/>
      <c r="AD374" s="44"/>
      <c r="AE374" s="44"/>
      <c r="AF374" s="44"/>
      <c r="AL374" s="44"/>
      <c r="AS374" s="44"/>
      <c r="AT374" s="44"/>
      <c r="AU374" s="44"/>
      <c r="AV374" s="44"/>
      <c r="AW374" s="44"/>
      <c r="AZ374" s="44"/>
      <c r="BC374" s="44">
        <v>2.0</v>
      </c>
      <c r="BH374" s="44"/>
      <c r="BJ374" s="44"/>
      <c r="BN374" s="3">
        <f t="shared" si="1"/>
        <v>0</v>
      </c>
      <c r="BO374" s="3">
        <f t="shared" si="2"/>
        <v>0</v>
      </c>
      <c r="BP374" s="3">
        <f t="shared" si="3"/>
        <v>2</v>
      </c>
    </row>
    <row r="375">
      <c r="Y375" s="44"/>
      <c r="Z375" s="44"/>
      <c r="AB375" s="44"/>
      <c r="AC375" s="44"/>
      <c r="AD375" s="44"/>
      <c r="AE375" s="44"/>
      <c r="AF375" s="44"/>
      <c r="AL375" s="44"/>
      <c r="AS375" s="44"/>
      <c r="AT375" s="44"/>
      <c r="AU375" s="44"/>
      <c r="AV375" s="44"/>
      <c r="AW375" s="44"/>
      <c r="AZ375" s="44"/>
      <c r="BC375" s="44">
        <v>2.0</v>
      </c>
      <c r="BH375" s="44"/>
      <c r="BJ375" s="44"/>
      <c r="BN375" s="3">
        <f t="shared" si="1"/>
        <v>0</v>
      </c>
      <c r="BO375" s="3">
        <f t="shared" si="2"/>
        <v>0</v>
      </c>
      <c r="BP375" s="3">
        <f t="shared" si="3"/>
        <v>2</v>
      </c>
    </row>
    <row r="376">
      <c r="Y376" s="44"/>
      <c r="Z376" s="44"/>
      <c r="AB376" s="44"/>
      <c r="AC376" s="44"/>
      <c r="AD376" s="44"/>
      <c r="AE376" s="44"/>
      <c r="AF376" s="44"/>
      <c r="AL376" s="44"/>
      <c r="AS376" s="44"/>
      <c r="AT376" s="44"/>
      <c r="AU376" s="44"/>
      <c r="AV376" s="44"/>
      <c r="AW376" s="44"/>
      <c r="AZ376" s="44"/>
      <c r="BC376" s="44">
        <v>1.0</v>
      </c>
      <c r="BH376" s="44"/>
      <c r="BJ376" s="44"/>
      <c r="BN376" s="3">
        <f t="shared" si="1"/>
        <v>0</v>
      </c>
      <c r="BO376" s="3">
        <f t="shared" si="2"/>
        <v>0</v>
      </c>
      <c r="BP376" s="3">
        <f t="shared" si="3"/>
        <v>1</v>
      </c>
    </row>
    <row r="377">
      <c r="Y377" s="44"/>
      <c r="Z377" s="44"/>
      <c r="AB377" s="44"/>
      <c r="AC377" s="44"/>
      <c r="AD377" s="44"/>
      <c r="AE377" s="44"/>
      <c r="AF377" s="44"/>
      <c r="AL377" s="44"/>
      <c r="AS377" s="44"/>
      <c r="AT377" s="44"/>
      <c r="AU377" s="44"/>
      <c r="AV377" s="44"/>
      <c r="AW377" s="44"/>
      <c r="AZ377" s="44"/>
      <c r="BC377" s="44">
        <v>1.0</v>
      </c>
      <c r="BH377" s="44"/>
      <c r="BJ377" s="44"/>
      <c r="BN377" s="3">
        <f t="shared" si="1"/>
        <v>0</v>
      </c>
      <c r="BO377" s="3">
        <f t="shared" si="2"/>
        <v>0</v>
      </c>
      <c r="BP377" s="3">
        <f t="shared" si="3"/>
        <v>1</v>
      </c>
    </row>
    <row r="378">
      <c r="Y378" s="44"/>
      <c r="Z378" s="44"/>
      <c r="AB378" s="44"/>
      <c r="AC378" s="44"/>
      <c r="AD378" s="44"/>
      <c r="AE378" s="44"/>
      <c r="AF378" s="44"/>
      <c r="AL378" s="44"/>
      <c r="AS378" s="44"/>
      <c r="AT378" s="44"/>
      <c r="AU378" s="44"/>
      <c r="AV378" s="44"/>
      <c r="AW378" s="44"/>
      <c r="AZ378" s="44"/>
      <c r="BC378" s="44">
        <v>3.0</v>
      </c>
      <c r="BH378" s="44"/>
      <c r="BJ378" s="44"/>
      <c r="BN378" s="3">
        <f t="shared" si="1"/>
        <v>0</v>
      </c>
      <c r="BO378" s="3">
        <f t="shared" si="2"/>
        <v>0</v>
      </c>
      <c r="BP378" s="3">
        <f t="shared" si="3"/>
        <v>3</v>
      </c>
    </row>
    <row r="379">
      <c r="Y379" s="44"/>
      <c r="Z379" s="44"/>
      <c r="AB379" s="44"/>
      <c r="AC379" s="44"/>
      <c r="AD379" s="44"/>
      <c r="AE379" s="44"/>
      <c r="AF379" s="44"/>
      <c r="AL379" s="44"/>
      <c r="AS379" s="44"/>
      <c r="AT379" s="44"/>
      <c r="AU379" s="44"/>
      <c r="AV379" s="44"/>
      <c r="AW379" s="44"/>
      <c r="AZ379" s="44"/>
      <c r="BC379" s="44">
        <v>5.0</v>
      </c>
      <c r="BH379" s="44"/>
      <c r="BJ379" s="44"/>
      <c r="BN379" s="3">
        <f t="shared" si="1"/>
        <v>0</v>
      </c>
      <c r="BO379" s="3">
        <f t="shared" si="2"/>
        <v>0</v>
      </c>
      <c r="BP379" s="3">
        <f t="shared" si="3"/>
        <v>5</v>
      </c>
    </row>
    <row r="380">
      <c r="Y380" s="44"/>
      <c r="Z380" s="44"/>
      <c r="AB380" s="44"/>
      <c r="AC380" s="44"/>
      <c r="AD380" s="44"/>
      <c r="AE380" s="44"/>
      <c r="AF380" s="44"/>
      <c r="AL380" s="44"/>
      <c r="AS380" s="44"/>
      <c r="AT380" s="44"/>
      <c r="AU380" s="44"/>
      <c r="AV380" s="44"/>
      <c r="AW380" s="44"/>
      <c r="AZ380" s="44"/>
      <c r="BC380" s="44">
        <v>2.0</v>
      </c>
      <c r="BH380" s="44"/>
      <c r="BJ380" s="44"/>
      <c r="BN380" s="3">
        <f t="shared" si="1"/>
        <v>0</v>
      </c>
      <c r="BO380" s="3">
        <f t="shared" si="2"/>
        <v>0</v>
      </c>
      <c r="BP380" s="3">
        <f t="shared" si="3"/>
        <v>2</v>
      </c>
    </row>
    <row r="381">
      <c r="Y381" s="44"/>
      <c r="Z381" s="44"/>
      <c r="AB381" s="44"/>
      <c r="AC381" s="44"/>
      <c r="AD381" s="44"/>
      <c r="AE381" s="44"/>
      <c r="AF381" s="44"/>
      <c r="AL381" s="44"/>
      <c r="AS381" s="44"/>
      <c r="AT381" s="44"/>
      <c r="AU381" s="44"/>
      <c r="AV381" s="44"/>
      <c r="AW381" s="44"/>
      <c r="AZ381" s="44"/>
      <c r="BC381" s="44">
        <v>1.0</v>
      </c>
      <c r="BH381" s="44"/>
      <c r="BJ381" s="44"/>
      <c r="BN381" s="3">
        <f t="shared" si="1"/>
        <v>0</v>
      </c>
      <c r="BO381" s="3">
        <f t="shared" si="2"/>
        <v>0</v>
      </c>
      <c r="BP381" s="3">
        <f t="shared" si="3"/>
        <v>1</v>
      </c>
    </row>
    <row r="382">
      <c r="Y382" s="44"/>
      <c r="Z382" s="44"/>
      <c r="AB382" s="44"/>
      <c r="AC382" s="44"/>
      <c r="AD382" s="44"/>
      <c r="AE382" s="44"/>
      <c r="AF382" s="44"/>
      <c r="AL382" s="44"/>
      <c r="AS382" s="44"/>
      <c r="AT382" s="44"/>
      <c r="AU382" s="44"/>
      <c r="AV382" s="44"/>
      <c r="AW382" s="44"/>
      <c r="AZ382" s="44"/>
      <c r="BC382" s="44">
        <v>1.0</v>
      </c>
      <c r="BH382" s="44"/>
      <c r="BJ382" s="44"/>
      <c r="BN382" s="3">
        <f t="shared" si="1"/>
        <v>0</v>
      </c>
      <c r="BO382" s="3">
        <f t="shared" si="2"/>
        <v>0</v>
      </c>
      <c r="BP382" s="3">
        <f t="shared" si="3"/>
        <v>1</v>
      </c>
    </row>
    <row r="383">
      <c r="Y383" s="44"/>
      <c r="Z383" s="44"/>
      <c r="AB383" s="44"/>
      <c r="AC383" s="44"/>
      <c r="AD383" s="44"/>
      <c r="AE383" s="44"/>
      <c r="AF383" s="44"/>
      <c r="AL383" s="44"/>
      <c r="AS383" s="44"/>
      <c r="AT383" s="44"/>
      <c r="AU383" s="44"/>
      <c r="AV383" s="44"/>
      <c r="AW383" s="44"/>
      <c r="AZ383" s="44"/>
      <c r="BC383" s="44">
        <v>1.0</v>
      </c>
      <c r="BH383" s="44"/>
      <c r="BJ383" s="44"/>
      <c r="BN383" s="3">
        <f t="shared" si="1"/>
        <v>0</v>
      </c>
      <c r="BO383" s="3">
        <f t="shared" si="2"/>
        <v>0</v>
      </c>
      <c r="BP383" s="3">
        <f t="shared" si="3"/>
        <v>1</v>
      </c>
    </row>
    <row r="384">
      <c r="Y384" s="44"/>
      <c r="Z384" s="44"/>
      <c r="AB384" s="44"/>
      <c r="AC384" s="44"/>
      <c r="AD384" s="44"/>
      <c r="AE384" s="44"/>
      <c r="AF384" s="44"/>
      <c r="AL384" s="44"/>
      <c r="AS384" s="44"/>
      <c r="AT384" s="44"/>
      <c r="AU384" s="44"/>
      <c r="AV384" s="44"/>
      <c r="AW384" s="44"/>
      <c r="AZ384" s="44"/>
      <c r="BC384" s="44">
        <v>2.0</v>
      </c>
      <c r="BH384" s="44"/>
      <c r="BJ384" s="44"/>
      <c r="BN384" s="3">
        <f t="shared" si="1"/>
        <v>0</v>
      </c>
      <c r="BO384" s="3">
        <f t="shared" si="2"/>
        <v>0</v>
      </c>
      <c r="BP384" s="3">
        <f t="shared" si="3"/>
        <v>2</v>
      </c>
    </row>
    <row r="385">
      <c r="Y385" s="44"/>
      <c r="Z385" s="44"/>
      <c r="AB385" s="44"/>
      <c r="AC385" s="44"/>
      <c r="AD385" s="44"/>
      <c r="AE385" s="44"/>
      <c r="AF385" s="44"/>
      <c r="AL385" s="44"/>
      <c r="AS385" s="44"/>
      <c r="AT385" s="44"/>
      <c r="AU385" s="44"/>
      <c r="AV385" s="44"/>
      <c r="AW385" s="44"/>
      <c r="AZ385" s="44"/>
      <c r="BC385" s="44">
        <v>2.0</v>
      </c>
      <c r="BH385" s="44"/>
      <c r="BJ385" s="44"/>
      <c r="BN385" s="3">
        <f t="shared" si="1"/>
        <v>0</v>
      </c>
      <c r="BO385" s="3">
        <f t="shared" si="2"/>
        <v>0</v>
      </c>
      <c r="BP385" s="3">
        <f t="shared" si="3"/>
        <v>2</v>
      </c>
    </row>
    <row r="386">
      <c r="Y386" s="44"/>
      <c r="Z386" s="44"/>
      <c r="AB386" s="44"/>
      <c r="AC386" s="44"/>
      <c r="AD386" s="44"/>
      <c r="AE386" s="44"/>
      <c r="AF386" s="44"/>
      <c r="AL386" s="44"/>
      <c r="AS386" s="44"/>
      <c r="AT386" s="44"/>
      <c r="AU386" s="44"/>
      <c r="AV386" s="44"/>
      <c r="AW386" s="44"/>
      <c r="AZ386" s="44"/>
      <c r="BC386" s="44">
        <v>2.0</v>
      </c>
      <c r="BH386" s="44"/>
      <c r="BJ386" s="44"/>
      <c r="BN386" s="3">
        <f t="shared" si="1"/>
        <v>0</v>
      </c>
      <c r="BO386" s="3">
        <f t="shared" si="2"/>
        <v>0</v>
      </c>
      <c r="BP386" s="3">
        <f t="shared" si="3"/>
        <v>2</v>
      </c>
    </row>
    <row r="387">
      <c r="Y387" s="44"/>
      <c r="Z387" s="44"/>
      <c r="AB387" s="44"/>
      <c r="AC387" s="44"/>
      <c r="AD387" s="44"/>
      <c r="AE387" s="44"/>
      <c r="AF387" s="44"/>
      <c r="AL387" s="44"/>
      <c r="AS387" s="44"/>
      <c r="AT387" s="44"/>
      <c r="AU387" s="44"/>
      <c r="AV387" s="44"/>
      <c r="AW387" s="44"/>
      <c r="AZ387" s="44"/>
      <c r="BC387" s="44">
        <v>2.0</v>
      </c>
      <c r="BH387" s="44"/>
      <c r="BJ387" s="44"/>
      <c r="BN387" s="3">
        <f t="shared" si="1"/>
        <v>0</v>
      </c>
      <c r="BO387" s="3">
        <f t="shared" si="2"/>
        <v>0</v>
      </c>
      <c r="BP387" s="3">
        <f t="shared" si="3"/>
        <v>2</v>
      </c>
    </row>
    <row r="388">
      <c r="Y388" s="44"/>
      <c r="Z388" s="44"/>
      <c r="AB388" s="44"/>
      <c r="AC388" s="44"/>
      <c r="AD388" s="44"/>
      <c r="AE388" s="44"/>
      <c r="AF388" s="44"/>
      <c r="AL388" s="44"/>
      <c r="AS388" s="44"/>
      <c r="AT388" s="44"/>
      <c r="AU388" s="44"/>
      <c r="AV388" s="44"/>
      <c r="AW388" s="44"/>
      <c r="AZ388" s="44"/>
      <c r="BC388" s="44">
        <v>1.0</v>
      </c>
      <c r="BH388" s="44"/>
      <c r="BJ388" s="44"/>
      <c r="BN388" s="3">
        <f t="shared" si="1"/>
        <v>0</v>
      </c>
      <c r="BO388" s="3">
        <f t="shared" si="2"/>
        <v>0</v>
      </c>
      <c r="BP388" s="3">
        <f t="shared" si="3"/>
        <v>1</v>
      </c>
    </row>
    <row r="389">
      <c r="Y389" s="44"/>
      <c r="Z389" s="44"/>
      <c r="AB389" s="44"/>
      <c r="AC389" s="44"/>
      <c r="AD389" s="44"/>
      <c r="AE389" s="44"/>
      <c r="AF389" s="44"/>
      <c r="AL389" s="44"/>
      <c r="AS389" s="44"/>
      <c r="AT389" s="44"/>
      <c r="AU389" s="44"/>
      <c r="AV389" s="44"/>
      <c r="AW389" s="44"/>
      <c r="AZ389" s="44"/>
      <c r="BC389" s="44">
        <v>2.0</v>
      </c>
      <c r="BH389" s="44"/>
      <c r="BJ389" s="44"/>
      <c r="BN389" s="3">
        <f t="shared" si="1"/>
        <v>0</v>
      </c>
      <c r="BO389" s="3">
        <f t="shared" si="2"/>
        <v>0</v>
      </c>
      <c r="BP389" s="3">
        <f t="shared" si="3"/>
        <v>2</v>
      </c>
    </row>
    <row r="390">
      <c r="Y390" s="44"/>
      <c r="Z390" s="44"/>
      <c r="AB390" s="44"/>
      <c r="AC390" s="44"/>
      <c r="AD390" s="44"/>
      <c r="AE390" s="44"/>
      <c r="AF390" s="44"/>
      <c r="AL390" s="44"/>
      <c r="AS390" s="44"/>
      <c r="AT390" s="44"/>
      <c r="AU390" s="44"/>
      <c r="AV390" s="44"/>
      <c r="AW390" s="44"/>
      <c r="AZ390" s="44"/>
      <c r="BC390" s="44">
        <v>3.0</v>
      </c>
      <c r="BH390" s="44"/>
      <c r="BJ390" s="44"/>
      <c r="BN390" s="3">
        <f t="shared" si="1"/>
        <v>0</v>
      </c>
      <c r="BO390" s="3">
        <f t="shared" si="2"/>
        <v>0</v>
      </c>
      <c r="BP390" s="3">
        <f t="shared" si="3"/>
        <v>3</v>
      </c>
    </row>
    <row r="391">
      <c r="Y391" s="44"/>
      <c r="Z391" s="44"/>
      <c r="AB391" s="44"/>
      <c r="AC391" s="44"/>
      <c r="AD391" s="44"/>
      <c r="AE391" s="44"/>
      <c r="AF391" s="44"/>
      <c r="AL391" s="44"/>
      <c r="AS391" s="44"/>
      <c r="AT391" s="44"/>
      <c r="AU391" s="44"/>
      <c r="AV391" s="44"/>
      <c r="AW391" s="44"/>
      <c r="AZ391" s="44"/>
      <c r="BC391" s="44">
        <v>3.0</v>
      </c>
      <c r="BH391" s="44"/>
      <c r="BJ391" s="44"/>
      <c r="BN391" s="3">
        <f t="shared" si="1"/>
        <v>0</v>
      </c>
      <c r="BO391" s="3">
        <f t="shared" si="2"/>
        <v>0</v>
      </c>
      <c r="BP391" s="3">
        <f t="shared" si="3"/>
        <v>3</v>
      </c>
    </row>
    <row r="392">
      <c r="Y392" s="44"/>
      <c r="Z392" s="44"/>
      <c r="AB392" s="44"/>
      <c r="AC392" s="44"/>
      <c r="AD392" s="44"/>
      <c r="AE392" s="44"/>
      <c r="AF392" s="44"/>
      <c r="AL392" s="44"/>
      <c r="AS392" s="44"/>
      <c r="AT392" s="44"/>
      <c r="AU392" s="44"/>
      <c r="AV392" s="44"/>
      <c r="AW392" s="44"/>
      <c r="AZ392" s="44"/>
      <c r="BC392" s="44">
        <v>1.0</v>
      </c>
      <c r="BH392" s="44"/>
      <c r="BJ392" s="44"/>
      <c r="BN392" s="3">
        <f t="shared" si="1"/>
        <v>0</v>
      </c>
      <c r="BO392" s="3">
        <f t="shared" si="2"/>
        <v>0</v>
      </c>
      <c r="BP392" s="3">
        <f t="shared" si="3"/>
        <v>1</v>
      </c>
    </row>
    <row r="393">
      <c r="Y393" s="44"/>
      <c r="Z393" s="44"/>
      <c r="AB393" s="44"/>
      <c r="AC393" s="44"/>
      <c r="AD393" s="44"/>
      <c r="AE393" s="44"/>
      <c r="AF393" s="44"/>
      <c r="AL393" s="44"/>
      <c r="AS393" s="44"/>
      <c r="AT393" s="44"/>
      <c r="AU393" s="44"/>
      <c r="AV393" s="44"/>
      <c r="AW393" s="44"/>
      <c r="AZ393" s="44"/>
      <c r="BC393" s="44">
        <v>4.0</v>
      </c>
      <c r="BH393" s="44"/>
      <c r="BJ393" s="44"/>
      <c r="BN393" s="3">
        <f t="shared" si="1"/>
        <v>0</v>
      </c>
      <c r="BO393" s="3">
        <f t="shared" si="2"/>
        <v>0</v>
      </c>
      <c r="BP393" s="3">
        <f t="shared" si="3"/>
        <v>4</v>
      </c>
    </row>
    <row r="394">
      <c r="Y394" s="44"/>
      <c r="Z394" s="44"/>
      <c r="AB394" s="44"/>
      <c r="AC394" s="44"/>
      <c r="AD394" s="44"/>
      <c r="AE394" s="44"/>
      <c r="AF394" s="44"/>
      <c r="AL394" s="44"/>
      <c r="AS394" s="44"/>
      <c r="AT394" s="44"/>
      <c r="AU394" s="44"/>
      <c r="AV394" s="44"/>
      <c r="AW394" s="44"/>
      <c r="AZ394" s="44"/>
      <c r="BC394" s="44">
        <v>4.0</v>
      </c>
      <c r="BH394" s="44"/>
      <c r="BJ394" s="44"/>
      <c r="BN394" s="3">
        <f t="shared" si="1"/>
        <v>0</v>
      </c>
      <c r="BO394" s="3">
        <f t="shared" si="2"/>
        <v>0</v>
      </c>
      <c r="BP394" s="3">
        <f t="shared" si="3"/>
        <v>4</v>
      </c>
    </row>
    <row r="395">
      <c r="Y395" s="44"/>
      <c r="Z395" s="44"/>
      <c r="AB395" s="44"/>
      <c r="AC395" s="44"/>
      <c r="AD395" s="44"/>
      <c r="AE395" s="44"/>
      <c r="AF395" s="44"/>
      <c r="AL395" s="44"/>
      <c r="AS395" s="44"/>
      <c r="AT395" s="44"/>
      <c r="AU395" s="44"/>
      <c r="AV395" s="44"/>
      <c r="AW395" s="44"/>
      <c r="AZ395" s="44"/>
      <c r="BC395" s="44">
        <v>4.0</v>
      </c>
      <c r="BH395" s="44"/>
      <c r="BJ395" s="44"/>
      <c r="BN395" s="3">
        <f t="shared" si="1"/>
        <v>0</v>
      </c>
      <c r="BO395" s="3">
        <f t="shared" si="2"/>
        <v>0</v>
      </c>
      <c r="BP395" s="3">
        <f t="shared" si="3"/>
        <v>4</v>
      </c>
    </row>
    <row r="396">
      <c r="Y396" s="44"/>
      <c r="Z396" s="44"/>
      <c r="AB396" s="44"/>
      <c r="AC396" s="44"/>
      <c r="AD396" s="44"/>
      <c r="AE396" s="44"/>
      <c r="AF396" s="44"/>
      <c r="AL396" s="44"/>
      <c r="AS396" s="44"/>
      <c r="AT396" s="44"/>
      <c r="AU396" s="44"/>
      <c r="AV396" s="44"/>
      <c r="AW396" s="44"/>
      <c r="AZ396" s="44"/>
      <c r="BC396" s="44">
        <v>3.0</v>
      </c>
      <c r="BH396" s="44"/>
      <c r="BJ396" s="44"/>
      <c r="BN396" s="3">
        <f t="shared" si="1"/>
        <v>0</v>
      </c>
      <c r="BO396" s="3">
        <f t="shared" si="2"/>
        <v>0</v>
      </c>
      <c r="BP396" s="3">
        <f t="shared" si="3"/>
        <v>3</v>
      </c>
    </row>
    <row r="397">
      <c r="Y397" s="44"/>
      <c r="Z397" s="44"/>
      <c r="AB397" s="44"/>
      <c r="AC397" s="44"/>
      <c r="AD397" s="44"/>
      <c r="AE397" s="44"/>
      <c r="AF397" s="44"/>
      <c r="AL397" s="44"/>
      <c r="AS397" s="44"/>
      <c r="AT397" s="44"/>
      <c r="AU397" s="44"/>
      <c r="AV397" s="44"/>
      <c r="AW397" s="44"/>
      <c r="AZ397" s="44"/>
      <c r="BC397" s="44">
        <v>2.0</v>
      </c>
      <c r="BH397" s="44"/>
      <c r="BJ397" s="44"/>
      <c r="BN397" s="3">
        <f t="shared" si="1"/>
        <v>0</v>
      </c>
      <c r="BO397" s="3">
        <f t="shared" si="2"/>
        <v>0</v>
      </c>
      <c r="BP397" s="3">
        <f t="shared" si="3"/>
        <v>2</v>
      </c>
    </row>
    <row r="398">
      <c r="Y398" s="44"/>
      <c r="Z398" s="44"/>
      <c r="AB398" s="44"/>
      <c r="AC398" s="44"/>
      <c r="AD398" s="44"/>
      <c r="AE398" s="44"/>
      <c r="AF398" s="44"/>
      <c r="AL398" s="44"/>
      <c r="AS398" s="44"/>
      <c r="AT398" s="44"/>
      <c r="AU398" s="44"/>
      <c r="AV398" s="44"/>
      <c r="AW398" s="44"/>
      <c r="AZ398" s="44"/>
      <c r="BC398" s="44">
        <v>5.0</v>
      </c>
      <c r="BH398" s="44"/>
      <c r="BJ398" s="44"/>
      <c r="BN398" s="3">
        <f t="shared" si="1"/>
        <v>0</v>
      </c>
      <c r="BO398" s="3">
        <f t="shared" si="2"/>
        <v>0</v>
      </c>
      <c r="BP398" s="3">
        <f t="shared" si="3"/>
        <v>5</v>
      </c>
    </row>
    <row r="399">
      <c r="Y399" s="44"/>
      <c r="Z399" s="44"/>
      <c r="AB399" s="44"/>
      <c r="AC399" s="44"/>
      <c r="AD399" s="44"/>
      <c r="AE399" s="44"/>
      <c r="AF399" s="44"/>
      <c r="AL399" s="44"/>
      <c r="AS399" s="44"/>
      <c r="AT399" s="44"/>
      <c r="AU399" s="44"/>
      <c r="AV399" s="44"/>
      <c r="AW399" s="44"/>
      <c r="AZ399" s="44"/>
      <c r="BC399" s="44">
        <v>3.0</v>
      </c>
      <c r="BH399" s="44"/>
      <c r="BJ399" s="44"/>
      <c r="BN399" s="3">
        <f t="shared" si="1"/>
        <v>0</v>
      </c>
      <c r="BO399" s="3">
        <f t="shared" si="2"/>
        <v>0</v>
      </c>
      <c r="BP399" s="3">
        <f t="shared" si="3"/>
        <v>3</v>
      </c>
    </row>
    <row r="400">
      <c r="Y400" s="44"/>
      <c r="Z400" s="44"/>
      <c r="AB400" s="44"/>
      <c r="AC400" s="44"/>
      <c r="AD400" s="44"/>
      <c r="AE400" s="44"/>
      <c r="AF400" s="44"/>
      <c r="AL400" s="44"/>
      <c r="AS400" s="44"/>
      <c r="AT400" s="44"/>
      <c r="AU400" s="44"/>
      <c r="AV400" s="44"/>
      <c r="AW400" s="44"/>
      <c r="AZ400" s="44"/>
      <c r="BC400" s="44">
        <v>3.0</v>
      </c>
      <c r="BH400" s="44"/>
      <c r="BJ400" s="44"/>
      <c r="BN400" s="3">
        <f t="shared" si="1"/>
        <v>0</v>
      </c>
      <c r="BO400" s="3">
        <f t="shared" si="2"/>
        <v>0</v>
      </c>
      <c r="BP400" s="3">
        <f t="shared" si="3"/>
        <v>3</v>
      </c>
    </row>
    <row r="401">
      <c r="Y401" s="44"/>
      <c r="Z401" s="44"/>
      <c r="AB401" s="44"/>
      <c r="AC401" s="44"/>
      <c r="AD401" s="44"/>
      <c r="AE401" s="44"/>
      <c r="AF401" s="44"/>
      <c r="AL401" s="44"/>
      <c r="AS401" s="44"/>
      <c r="AT401" s="44"/>
      <c r="AU401" s="44"/>
      <c r="AV401" s="44"/>
      <c r="AW401" s="44"/>
      <c r="AZ401" s="44"/>
      <c r="BC401" s="44">
        <v>3.0</v>
      </c>
      <c r="BH401" s="44"/>
      <c r="BJ401" s="44"/>
      <c r="BN401" s="3">
        <f t="shared" si="1"/>
        <v>0</v>
      </c>
      <c r="BO401" s="3">
        <f t="shared" si="2"/>
        <v>0</v>
      </c>
      <c r="BP401" s="3">
        <f t="shared" si="3"/>
        <v>3</v>
      </c>
    </row>
    <row r="402">
      <c r="Y402" s="44"/>
      <c r="Z402" s="44"/>
      <c r="AB402" s="44"/>
      <c r="AC402" s="44"/>
      <c r="AD402" s="44"/>
      <c r="AE402" s="44"/>
      <c r="AF402" s="44"/>
      <c r="AL402" s="44"/>
      <c r="AS402" s="44"/>
      <c r="AT402" s="44"/>
      <c r="AU402" s="44"/>
      <c r="AV402" s="44"/>
      <c r="AW402" s="44"/>
      <c r="AZ402" s="44"/>
      <c r="BC402" s="44">
        <v>4.0</v>
      </c>
      <c r="BH402" s="44"/>
      <c r="BJ402" s="44"/>
      <c r="BN402" s="3">
        <f t="shared" si="1"/>
        <v>0</v>
      </c>
      <c r="BO402" s="3">
        <f t="shared" si="2"/>
        <v>0</v>
      </c>
      <c r="BP402" s="3">
        <f t="shared" si="3"/>
        <v>4</v>
      </c>
    </row>
    <row r="403">
      <c r="Y403" s="44"/>
      <c r="Z403" s="44"/>
      <c r="AB403" s="44"/>
      <c r="AC403" s="44"/>
      <c r="AD403" s="44"/>
      <c r="AE403" s="44"/>
      <c r="AF403" s="44"/>
      <c r="AL403" s="44"/>
      <c r="AS403" s="44"/>
      <c r="AT403" s="44"/>
      <c r="AU403" s="44"/>
      <c r="AV403" s="44"/>
      <c r="AW403" s="44"/>
      <c r="AZ403" s="44"/>
      <c r="BC403" s="44">
        <v>2.0</v>
      </c>
      <c r="BH403" s="44"/>
      <c r="BJ403" s="44"/>
      <c r="BN403" s="3">
        <f t="shared" si="1"/>
        <v>0</v>
      </c>
      <c r="BO403" s="3">
        <f t="shared" si="2"/>
        <v>0</v>
      </c>
      <c r="BP403" s="3">
        <f t="shared" si="3"/>
        <v>2</v>
      </c>
    </row>
    <row r="404">
      <c r="Y404" s="44"/>
      <c r="Z404" s="44"/>
      <c r="AB404" s="44"/>
      <c r="AC404" s="44"/>
      <c r="AD404" s="44"/>
      <c r="AE404" s="44"/>
      <c r="AF404" s="44"/>
      <c r="AL404" s="44"/>
      <c r="AS404" s="44"/>
      <c r="AT404" s="44"/>
      <c r="AU404" s="44"/>
      <c r="AV404" s="44"/>
      <c r="AW404" s="44"/>
      <c r="AZ404" s="44"/>
      <c r="BC404" s="44">
        <v>4.0</v>
      </c>
      <c r="BH404" s="44"/>
      <c r="BJ404" s="44"/>
      <c r="BN404" s="3">
        <f t="shared" si="1"/>
        <v>0</v>
      </c>
      <c r="BO404" s="3">
        <f t="shared" si="2"/>
        <v>0</v>
      </c>
      <c r="BP404" s="3">
        <f t="shared" si="3"/>
        <v>4</v>
      </c>
    </row>
    <row r="405">
      <c r="Y405" s="44"/>
      <c r="Z405" s="44"/>
      <c r="AB405" s="44"/>
      <c r="AC405" s="44"/>
      <c r="AD405" s="44"/>
      <c r="AE405" s="44"/>
      <c r="AF405" s="44"/>
      <c r="AL405" s="44"/>
      <c r="AS405" s="44"/>
      <c r="AT405" s="44"/>
      <c r="AU405" s="44"/>
      <c r="AV405" s="44"/>
      <c r="AW405" s="44"/>
      <c r="AZ405" s="44"/>
      <c r="BC405" s="44">
        <v>3.0</v>
      </c>
      <c r="BH405" s="44"/>
      <c r="BJ405" s="44"/>
      <c r="BN405" s="3">
        <f t="shared" si="1"/>
        <v>0</v>
      </c>
      <c r="BO405" s="3">
        <f t="shared" si="2"/>
        <v>0</v>
      </c>
      <c r="BP405" s="3">
        <f t="shared" si="3"/>
        <v>3</v>
      </c>
    </row>
    <row r="406">
      <c r="Y406" s="44"/>
      <c r="Z406" s="44"/>
      <c r="AB406" s="44"/>
      <c r="AC406" s="44"/>
      <c r="AD406" s="44"/>
      <c r="AE406" s="44"/>
      <c r="AF406" s="44"/>
      <c r="AL406" s="44"/>
      <c r="AS406" s="44"/>
      <c r="AT406" s="44"/>
      <c r="AU406" s="44"/>
      <c r="AV406" s="44"/>
      <c r="AW406" s="44"/>
      <c r="AZ406" s="44"/>
      <c r="BC406" s="44">
        <v>5.0</v>
      </c>
      <c r="BH406" s="44"/>
      <c r="BJ406" s="44"/>
      <c r="BN406" s="3">
        <f t="shared" si="1"/>
        <v>0</v>
      </c>
      <c r="BO406" s="3">
        <f t="shared" si="2"/>
        <v>0</v>
      </c>
      <c r="BP406" s="3">
        <f t="shared" si="3"/>
        <v>5</v>
      </c>
    </row>
    <row r="407">
      <c r="Y407" s="44"/>
      <c r="Z407" s="44"/>
      <c r="AB407" s="44"/>
      <c r="AC407" s="44"/>
      <c r="AD407" s="44"/>
      <c r="AE407" s="44"/>
      <c r="AF407" s="44"/>
      <c r="AL407" s="44"/>
      <c r="AS407" s="44"/>
      <c r="AT407" s="44"/>
      <c r="AU407" s="44"/>
      <c r="AV407" s="44"/>
      <c r="AW407" s="44"/>
      <c r="AZ407" s="44"/>
      <c r="BC407" s="44">
        <v>1.0</v>
      </c>
      <c r="BH407" s="44"/>
      <c r="BJ407" s="44"/>
      <c r="BN407" s="3">
        <f t="shared" si="1"/>
        <v>0</v>
      </c>
      <c r="BO407" s="3">
        <f t="shared" si="2"/>
        <v>0</v>
      </c>
      <c r="BP407" s="3">
        <f t="shared" si="3"/>
        <v>1</v>
      </c>
    </row>
    <row r="408">
      <c r="Y408" s="44"/>
      <c r="Z408" s="44"/>
      <c r="AB408" s="44"/>
      <c r="AC408" s="44"/>
      <c r="AD408" s="44"/>
      <c r="AE408" s="44"/>
      <c r="AF408" s="44"/>
      <c r="AL408" s="44"/>
      <c r="AS408" s="44"/>
      <c r="AT408" s="44"/>
      <c r="AU408" s="44"/>
      <c r="AV408" s="44"/>
      <c r="AW408" s="44"/>
      <c r="AZ408" s="44"/>
      <c r="BC408" s="44">
        <v>2.0</v>
      </c>
      <c r="BH408" s="44"/>
      <c r="BJ408" s="44"/>
      <c r="BN408" s="3">
        <f t="shared" si="1"/>
        <v>0</v>
      </c>
      <c r="BO408" s="3">
        <f t="shared" si="2"/>
        <v>0</v>
      </c>
      <c r="BP408" s="3">
        <f t="shared" si="3"/>
        <v>2</v>
      </c>
    </row>
    <row r="409">
      <c r="Y409" s="44"/>
      <c r="Z409" s="44"/>
      <c r="AB409" s="44"/>
      <c r="AC409" s="44"/>
      <c r="AD409" s="44"/>
      <c r="AE409" s="44"/>
      <c r="AF409" s="44"/>
      <c r="AL409" s="44"/>
      <c r="AS409" s="44"/>
      <c r="AT409" s="44"/>
      <c r="AU409" s="44"/>
      <c r="AV409" s="44"/>
      <c r="AW409" s="44"/>
      <c r="AZ409" s="44"/>
      <c r="BC409" s="44">
        <v>5.0</v>
      </c>
      <c r="BH409" s="44"/>
      <c r="BJ409" s="44"/>
      <c r="BN409" s="3">
        <f t="shared" si="1"/>
        <v>0</v>
      </c>
      <c r="BO409" s="3">
        <f t="shared" si="2"/>
        <v>0</v>
      </c>
      <c r="BP409" s="3">
        <f t="shared" si="3"/>
        <v>5</v>
      </c>
    </row>
    <row r="410">
      <c r="Y410" s="44"/>
      <c r="Z410" s="44"/>
      <c r="AB410" s="44"/>
      <c r="AC410" s="44"/>
      <c r="AD410" s="44"/>
      <c r="AE410" s="44"/>
      <c r="AF410" s="44"/>
      <c r="AL410" s="44"/>
      <c r="AS410" s="44"/>
      <c r="AT410" s="44"/>
      <c r="AU410" s="44"/>
      <c r="AV410" s="44"/>
      <c r="AW410" s="44"/>
      <c r="AZ410" s="44"/>
      <c r="BC410" s="44">
        <v>4.0</v>
      </c>
      <c r="BH410" s="44"/>
      <c r="BJ410" s="44"/>
      <c r="BN410" s="3">
        <f t="shared" si="1"/>
        <v>0</v>
      </c>
      <c r="BO410" s="3">
        <f t="shared" si="2"/>
        <v>0</v>
      </c>
      <c r="BP410" s="3">
        <f t="shared" si="3"/>
        <v>4</v>
      </c>
    </row>
    <row r="411">
      <c r="Y411" s="44"/>
      <c r="Z411" s="44"/>
      <c r="AB411" s="44"/>
      <c r="AC411" s="44"/>
      <c r="AD411" s="44"/>
      <c r="AE411" s="44"/>
      <c r="AF411" s="44"/>
      <c r="AL411" s="44"/>
      <c r="AS411" s="44"/>
      <c r="AT411" s="44"/>
      <c r="AU411" s="44"/>
      <c r="AV411" s="44"/>
      <c r="AW411" s="44"/>
      <c r="AZ411" s="44"/>
      <c r="BC411" s="44">
        <v>5.0</v>
      </c>
      <c r="BH411" s="44"/>
      <c r="BJ411" s="44"/>
      <c r="BN411" s="3">
        <f t="shared" si="1"/>
        <v>0</v>
      </c>
      <c r="BO411" s="3">
        <f t="shared" si="2"/>
        <v>0</v>
      </c>
      <c r="BP411" s="3">
        <f t="shared" si="3"/>
        <v>5</v>
      </c>
    </row>
    <row r="412">
      <c r="Y412" s="44"/>
      <c r="Z412" s="44"/>
      <c r="AB412" s="44"/>
      <c r="AC412" s="44"/>
      <c r="AD412" s="44"/>
      <c r="AE412" s="44"/>
      <c r="AF412" s="44"/>
      <c r="AL412" s="44"/>
      <c r="AS412" s="44"/>
      <c r="AT412" s="44"/>
      <c r="AU412" s="44"/>
      <c r="AV412" s="44"/>
      <c r="AW412" s="44"/>
      <c r="AZ412" s="44"/>
      <c r="BC412" s="44">
        <v>4.0</v>
      </c>
      <c r="BH412" s="44"/>
      <c r="BJ412" s="44"/>
      <c r="BN412" s="3">
        <f t="shared" si="1"/>
        <v>0</v>
      </c>
      <c r="BO412" s="3">
        <f t="shared" si="2"/>
        <v>0</v>
      </c>
      <c r="BP412" s="3">
        <f t="shared" si="3"/>
        <v>4</v>
      </c>
    </row>
    <row r="413">
      <c r="Y413" s="44"/>
      <c r="Z413" s="44"/>
      <c r="AB413" s="44"/>
      <c r="AC413" s="44"/>
      <c r="AD413" s="44"/>
      <c r="AE413" s="44"/>
      <c r="AF413" s="44"/>
      <c r="AL413" s="44"/>
      <c r="AS413" s="44"/>
      <c r="AT413" s="44"/>
      <c r="AU413" s="44"/>
      <c r="AV413" s="44"/>
      <c r="AW413" s="44"/>
      <c r="AZ413" s="44"/>
      <c r="BC413" s="44">
        <v>4.0</v>
      </c>
      <c r="BH413" s="44"/>
      <c r="BJ413" s="44"/>
      <c r="BN413" s="3">
        <f t="shared" si="1"/>
        <v>0</v>
      </c>
      <c r="BO413" s="3">
        <f t="shared" si="2"/>
        <v>0</v>
      </c>
      <c r="BP413" s="3">
        <f t="shared" si="3"/>
        <v>4</v>
      </c>
    </row>
    <row r="414">
      <c r="Y414" s="44"/>
      <c r="Z414" s="44"/>
      <c r="AB414" s="44"/>
      <c r="AC414" s="44"/>
      <c r="AD414" s="44"/>
      <c r="AE414" s="44"/>
      <c r="AF414" s="44"/>
      <c r="AL414" s="44"/>
      <c r="AS414" s="44"/>
      <c r="AT414" s="44"/>
      <c r="AU414" s="44"/>
      <c r="AV414" s="44"/>
      <c r="AW414" s="44"/>
      <c r="AZ414" s="44"/>
      <c r="BC414" s="44">
        <v>4.0</v>
      </c>
      <c r="BH414" s="44"/>
      <c r="BJ414" s="44"/>
      <c r="BN414" s="3">
        <f t="shared" si="1"/>
        <v>0</v>
      </c>
      <c r="BO414" s="3">
        <f t="shared" si="2"/>
        <v>0</v>
      </c>
      <c r="BP414" s="3">
        <f t="shared" si="3"/>
        <v>4</v>
      </c>
    </row>
    <row r="415">
      <c r="Y415" s="44"/>
      <c r="Z415" s="44"/>
      <c r="AB415" s="44"/>
      <c r="AC415" s="44"/>
      <c r="AD415" s="44"/>
      <c r="AE415" s="44"/>
      <c r="AF415" s="44"/>
      <c r="AL415" s="44"/>
      <c r="AS415" s="44"/>
      <c r="AT415" s="44"/>
      <c r="AU415" s="44"/>
      <c r="AV415" s="44"/>
      <c r="AW415" s="44"/>
      <c r="AZ415" s="44"/>
      <c r="BC415" s="44">
        <v>2.0</v>
      </c>
      <c r="BH415" s="44"/>
      <c r="BJ415" s="44"/>
      <c r="BN415" s="3">
        <f t="shared" si="1"/>
        <v>0</v>
      </c>
      <c r="BO415" s="3">
        <f t="shared" si="2"/>
        <v>0</v>
      </c>
      <c r="BP415" s="3">
        <f t="shared" si="3"/>
        <v>2</v>
      </c>
    </row>
    <row r="416">
      <c r="Y416" s="44"/>
      <c r="Z416" s="44"/>
      <c r="AB416" s="44"/>
      <c r="AC416" s="44"/>
      <c r="AD416" s="44"/>
      <c r="AE416" s="44"/>
      <c r="AF416" s="44"/>
      <c r="AL416" s="44"/>
      <c r="AS416" s="44"/>
      <c r="AT416" s="44"/>
      <c r="AU416" s="44"/>
      <c r="AV416" s="44"/>
      <c r="AW416" s="44"/>
      <c r="AZ416" s="44"/>
      <c r="BC416" s="44">
        <v>5.0</v>
      </c>
      <c r="BH416" s="44"/>
      <c r="BJ416" s="44"/>
      <c r="BN416" s="3">
        <f t="shared" si="1"/>
        <v>0</v>
      </c>
      <c r="BO416" s="3">
        <f t="shared" si="2"/>
        <v>0</v>
      </c>
      <c r="BP416" s="3">
        <f t="shared" si="3"/>
        <v>5</v>
      </c>
    </row>
    <row r="417">
      <c r="Y417" s="44"/>
      <c r="Z417" s="44"/>
      <c r="AB417" s="44"/>
      <c r="AC417" s="44"/>
      <c r="AD417" s="44"/>
      <c r="AE417" s="44"/>
      <c r="AF417" s="44"/>
      <c r="AL417" s="44"/>
      <c r="AS417" s="44"/>
      <c r="AT417" s="44"/>
      <c r="AU417" s="44"/>
      <c r="AV417" s="44"/>
      <c r="AW417" s="44"/>
      <c r="AZ417" s="44"/>
      <c r="BC417" s="44">
        <v>2.0</v>
      </c>
      <c r="BH417" s="44"/>
      <c r="BJ417" s="44"/>
      <c r="BN417" s="3">
        <f t="shared" si="1"/>
        <v>0</v>
      </c>
      <c r="BO417" s="3">
        <f t="shared" si="2"/>
        <v>0</v>
      </c>
      <c r="BP417" s="3">
        <f t="shared" si="3"/>
        <v>2</v>
      </c>
    </row>
    <row r="418">
      <c r="Y418" s="44"/>
      <c r="Z418" s="44"/>
      <c r="AB418" s="44"/>
      <c r="AC418" s="44"/>
      <c r="AD418" s="44"/>
      <c r="AE418" s="44"/>
      <c r="AF418" s="44"/>
      <c r="AL418" s="44"/>
      <c r="AS418" s="44"/>
      <c r="AT418" s="44"/>
      <c r="AU418" s="44"/>
      <c r="AV418" s="44"/>
      <c r="AW418" s="44"/>
      <c r="AZ418" s="44"/>
      <c r="BC418" s="44">
        <v>4.0</v>
      </c>
      <c r="BH418" s="44"/>
      <c r="BJ418" s="44"/>
      <c r="BN418" s="3">
        <f t="shared" si="1"/>
        <v>0</v>
      </c>
      <c r="BO418" s="3">
        <f t="shared" si="2"/>
        <v>0</v>
      </c>
      <c r="BP418" s="3">
        <f t="shared" si="3"/>
        <v>4</v>
      </c>
    </row>
    <row r="419">
      <c r="Y419" s="44"/>
      <c r="Z419" s="44"/>
      <c r="AB419" s="44"/>
      <c r="AC419" s="44"/>
      <c r="AD419" s="44"/>
      <c r="AE419" s="44"/>
      <c r="AF419" s="44"/>
      <c r="AL419" s="44"/>
      <c r="AS419" s="44"/>
      <c r="AT419" s="44"/>
      <c r="AU419" s="44"/>
      <c r="AV419" s="44"/>
      <c r="AW419" s="44"/>
      <c r="AZ419" s="44"/>
      <c r="BC419" s="44">
        <v>4.0</v>
      </c>
      <c r="BH419" s="44"/>
      <c r="BJ419" s="44"/>
      <c r="BN419" s="3">
        <f t="shared" si="1"/>
        <v>0</v>
      </c>
      <c r="BO419" s="3">
        <f t="shared" si="2"/>
        <v>0</v>
      </c>
      <c r="BP419" s="3">
        <f t="shared" si="3"/>
        <v>4</v>
      </c>
    </row>
    <row r="420">
      <c r="Y420" s="44"/>
      <c r="Z420" s="44"/>
      <c r="AB420" s="44"/>
      <c r="AC420" s="44"/>
      <c r="AD420" s="44"/>
      <c r="AE420" s="44"/>
      <c r="AF420" s="44"/>
      <c r="AL420" s="44"/>
      <c r="AS420" s="44"/>
      <c r="AT420" s="44"/>
      <c r="AU420" s="44"/>
      <c r="AV420" s="44"/>
      <c r="AW420" s="44"/>
      <c r="AZ420" s="44"/>
      <c r="BC420" s="44">
        <v>2.0</v>
      </c>
      <c r="BH420" s="44"/>
      <c r="BJ420" s="44"/>
      <c r="BN420" s="3">
        <f t="shared" si="1"/>
        <v>0</v>
      </c>
      <c r="BO420" s="3">
        <f t="shared" si="2"/>
        <v>0</v>
      </c>
      <c r="BP420" s="3">
        <f t="shared" si="3"/>
        <v>2</v>
      </c>
    </row>
    <row r="421">
      <c r="Y421" s="44"/>
      <c r="Z421" s="44"/>
      <c r="AB421" s="44"/>
      <c r="AC421" s="44"/>
      <c r="AD421" s="44"/>
      <c r="AE421" s="44"/>
      <c r="AF421" s="44"/>
      <c r="AL421" s="44"/>
      <c r="AS421" s="44"/>
      <c r="AT421" s="44"/>
      <c r="AU421" s="44"/>
      <c r="AV421" s="44"/>
      <c r="AW421" s="44"/>
      <c r="AZ421" s="44"/>
      <c r="BC421" s="44">
        <v>5.0</v>
      </c>
      <c r="BH421" s="44"/>
      <c r="BJ421" s="44"/>
      <c r="BN421" s="3">
        <f t="shared" si="1"/>
        <v>0</v>
      </c>
      <c r="BO421" s="3">
        <f t="shared" si="2"/>
        <v>0</v>
      </c>
      <c r="BP421" s="3">
        <f t="shared" si="3"/>
        <v>5</v>
      </c>
    </row>
    <row r="422">
      <c r="Y422" s="44"/>
      <c r="Z422" s="44"/>
      <c r="AB422" s="44"/>
      <c r="AC422" s="44"/>
      <c r="AD422" s="44"/>
      <c r="AE422" s="44"/>
      <c r="AF422" s="44"/>
      <c r="AL422" s="44"/>
      <c r="AS422" s="44"/>
      <c r="AT422" s="44"/>
      <c r="AU422" s="44"/>
      <c r="AV422" s="44"/>
      <c r="AW422" s="44"/>
      <c r="AZ422" s="44"/>
      <c r="BC422" s="44">
        <v>1.0</v>
      </c>
      <c r="BH422" s="44"/>
      <c r="BJ422" s="44"/>
      <c r="BN422" s="3">
        <f t="shared" si="1"/>
        <v>0</v>
      </c>
      <c r="BO422" s="3">
        <f t="shared" si="2"/>
        <v>0</v>
      </c>
      <c r="BP422" s="3">
        <f t="shared" si="3"/>
        <v>1</v>
      </c>
    </row>
    <row r="423">
      <c r="Y423" s="44"/>
      <c r="Z423" s="44"/>
      <c r="AB423" s="44"/>
      <c r="AC423" s="44"/>
      <c r="AD423" s="44"/>
      <c r="AE423" s="44"/>
      <c r="AF423" s="44"/>
      <c r="AL423" s="44"/>
      <c r="AS423" s="44"/>
      <c r="AT423" s="44"/>
      <c r="AU423" s="44"/>
      <c r="AV423" s="44"/>
      <c r="AW423" s="44"/>
      <c r="AZ423" s="44"/>
      <c r="BC423" s="44">
        <v>4.0</v>
      </c>
      <c r="BH423" s="44"/>
      <c r="BJ423" s="44"/>
      <c r="BN423" s="3">
        <f t="shared" si="1"/>
        <v>0</v>
      </c>
      <c r="BO423" s="3">
        <f t="shared" si="2"/>
        <v>0</v>
      </c>
      <c r="BP423" s="3">
        <f t="shared" si="3"/>
        <v>4</v>
      </c>
    </row>
    <row r="424">
      <c r="Y424" s="44"/>
      <c r="Z424" s="44"/>
      <c r="AB424" s="44"/>
      <c r="AC424" s="44"/>
      <c r="AD424" s="44"/>
      <c r="AE424" s="44"/>
      <c r="AF424" s="44"/>
      <c r="AL424" s="44"/>
      <c r="AS424" s="44"/>
      <c r="AT424" s="44"/>
      <c r="AU424" s="44"/>
      <c r="AV424" s="44"/>
      <c r="AW424" s="44"/>
      <c r="AZ424" s="44"/>
      <c r="BC424" s="44">
        <v>2.0</v>
      </c>
      <c r="BH424" s="44"/>
      <c r="BJ424" s="44"/>
      <c r="BN424" s="3">
        <f t="shared" si="1"/>
        <v>0</v>
      </c>
      <c r="BO424" s="3">
        <f t="shared" si="2"/>
        <v>0</v>
      </c>
      <c r="BP424" s="3">
        <f t="shared" si="3"/>
        <v>2</v>
      </c>
    </row>
    <row r="425">
      <c r="Y425" s="44"/>
      <c r="Z425" s="44"/>
      <c r="AB425" s="44"/>
      <c r="AC425" s="44"/>
      <c r="AD425" s="44"/>
      <c r="AE425" s="44"/>
      <c r="AF425" s="44"/>
      <c r="AL425" s="44"/>
      <c r="AS425" s="44"/>
      <c r="AT425" s="44"/>
      <c r="AU425" s="44"/>
      <c r="AV425" s="44"/>
      <c r="AW425" s="44"/>
      <c r="AZ425" s="44"/>
      <c r="BC425" s="44">
        <v>2.0</v>
      </c>
      <c r="BH425" s="44"/>
      <c r="BJ425" s="44"/>
      <c r="BN425" s="3">
        <f t="shared" si="1"/>
        <v>0</v>
      </c>
      <c r="BO425" s="3">
        <f t="shared" si="2"/>
        <v>0</v>
      </c>
      <c r="BP425" s="3">
        <f t="shared" si="3"/>
        <v>2</v>
      </c>
    </row>
    <row r="426">
      <c r="Y426" s="44"/>
      <c r="Z426" s="44"/>
      <c r="AB426" s="44"/>
      <c r="AC426" s="44"/>
      <c r="AD426" s="44"/>
      <c r="AE426" s="44"/>
      <c r="AF426" s="44"/>
      <c r="AL426" s="44"/>
      <c r="AS426" s="44"/>
      <c r="AT426" s="44"/>
      <c r="AU426" s="44"/>
      <c r="AV426" s="44"/>
      <c r="AW426" s="44"/>
      <c r="AZ426" s="44"/>
      <c r="BC426" s="44">
        <v>5.0</v>
      </c>
      <c r="BH426" s="44"/>
      <c r="BJ426" s="44"/>
      <c r="BN426" s="3">
        <f t="shared" si="1"/>
        <v>0</v>
      </c>
      <c r="BO426" s="3">
        <f t="shared" si="2"/>
        <v>0</v>
      </c>
      <c r="BP426" s="3">
        <f t="shared" si="3"/>
        <v>5</v>
      </c>
    </row>
    <row r="427">
      <c r="Y427" s="44"/>
      <c r="Z427" s="44"/>
      <c r="AB427" s="44"/>
      <c r="AC427" s="44"/>
      <c r="AD427" s="44"/>
      <c r="AE427" s="44"/>
      <c r="AF427" s="44"/>
      <c r="AL427" s="44"/>
      <c r="AS427" s="44"/>
      <c r="AT427" s="44"/>
      <c r="AU427" s="44"/>
      <c r="AV427" s="44"/>
      <c r="AW427" s="44"/>
      <c r="AZ427" s="44"/>
      <c r="BC427" s="44">
        <v>5.0</v>
      </c>
      <c r="BH427" s="44"/>
      <c r="BJ427" s="44"/>
      <c r="BN427" s="3">
        <f t="shared" si="1"/>
        <v>0</v>
      </c>
      <c r="BO427" s="3">
        <f t="shared" si="2"/>
        <v>0</v>
      </c>
      <c r="BP427" s="3">
        <f t="shared" si="3"/>
        <v>5</v>
      </c>
    </row>
    <row r="428">
      <c r="Y428" s="44"/>
      <c r="Z428" s="44"/>
      <c r="AB428" s="44"/>
      <c r="AC428" s="44"/>
      <c r="AD428" s="44"/>
      <c r="AE428" s="44"/>
      <c r="AF428" s="44"/>
      <c r="AL428" s="44"/>
      <c r="AS428" s="44"/>
      <c r="AT428" s="44"/>
      <c r="AU428" s="44"/>
      <c r="AV428" s="44"/>
      <c r="AW428" s="44"/>
      <c r="AZ428" s="44"/>
      <c r="BC428" s="44">
        <v>3.0</v>
      </c>
      <c r="BH428" s="44"/>
      <c r="BJ428" s="44"/>
      <c r="BN428" s="3">
        <f t="shared" si="1"/>
        <v>0</v>
      </c>
      <c r="BO428" s="3">
        <f t="shared" si="2"/>
        <v>0</v>
      </c>
      <c r="BP428" s="3">
        <f t="shared" si="3"/>
        <v>3</v>
      </c>
    </row>
    <row r="429">
      <c r="Y429" s="44"/>
      <c r="Z429" s="44"/>
      <c r="AB429" s="44"/>
      <c r="AC429" s="44"/>
      <c r="AD429" s="44"/>
      <c r="AE429" s="44"/>
      <c r="AF429" s="44"/>
      <c r="AL429" s="44"/>
      <c r="AS429" s="44"/>
      <c r="AT429" s="44"/>
      <c r="AU429" s="44"/>
      <c r="AV429" s="44"/>
      <c r="AW429" s="44"/>
      <c r="AZ429" s="44"/>
      <c r="BC429" s="44">
        <v>4.0</v>
      </c>
      <c r="BH429" s="44"/>
      <c r="BJ429" s="44"/>
      <c r="BN429" s="3">
        <f t="shared" si="1"/>
        <v>0</v>
      </c>
      <c r="BO429" s="3">
        <f t="shared" si="2"/>
        <v>0</v>
      </c>
      <c r="BP429" s="3">
        <f t="shared" si="3"/>
        <v>4</v>
      </c>
    </row>
    <row r="430">
      <c r="Y430" s="44"/>
      <c r="Z430" s="44"/>
      <c r="AB430" s="44"/>
      <c r="AC430" s="44"/>
      <c r="AD430" s="44"/>
      <c r="AE430" s="44"/>
      <c r="AF430" s="44"/>
      <c r="AL430" s="44"/>
      <c r="AS430" s="44"/>
      <c r="AT430" s="44"/>
      <c r="AU430" s="44"/>
      <c r="AV430" s="44"/>
      <c r="AW430" s="44"/>
      <c r="AZ430" s="44"/>
      <c r="BC430" s="44">
        <v>2.0</v>
      </c>
      <c r="BH430" s="44"/>
      <c r="BJ430" s="44"/>
      <c r="BN430" s="3">
        <f t="shared" si="1"/>
        <v>0</v>
      </c>
      <c r="BO430" s="3">
        <f t="shared" si="2"/>
        <v>0</v>
      </c>
      <c r="BP430" s="3">
        <f t="shared" si="3"/>
        <v>2</v>
      </c>
    </row>
    <row r="431">
      <c r="Y431" s="44"/>
      <c r="Z431" s="44"/>
      <c r="AB431" s="44"/>
      <c r="AC431" s="44"/>
      <c r="AD431" s="44"/>
      <c r="AE431" s="44"/>
      <c r="AF431" s="44"/>
      <c r="AL431" s="44"/>
      <c r="AS431" s="44"/>
      <c r="AT431" s="44"/>
      <c r="AU431" s="44"/>
      <c r="AV431" s="44"/>
      <c r="AW431" s="44"/>
      <c r="AZ431" s="44"/>
      <c r="BC431" s="44">
        <v>2.0</v>
      </c>
      <c r="BH431" s="44"/>
      <c r="BJ431" s="44"/>
      <c r="BN431" s="3">
        <f t="shared" si="1"/>
        <v>0</v>
      </c>
      <c r="BO431" s="3">
        <f t="shared" si="2"/>
        <v>0</v>
      </c>
      <c r="BP431" s="3">
        <f t="shared" si="3"/>
        <v>2</v>
      </c>
    </row>
    <row r="432">
      <c r="Y432" s="44"/>
      <c r="Z432" s="44"/>
      <c r="AB432" s="44"/>
      <c r="AC432" s="44"/>
      <c r="AD432" s="44"/>
      <c r="AE432" s="44"/>
      <c r="AF432" s="44"/>
      <c r="AL432" s="44"/>
      <c r="AS432" s="44"/>
      <c r="AT432" s="44"/>
      <c r="AU432" s="44"/>
      <c r="AV432" s="44"/>
      <c r="AW432" s="44"/>
      <c r="AZ432" s="44"/>
      <c r="BC432" s="44">
        <v>4.0</v>
      </c>
      <c r="BH432" s="44"/>
      <c r="BJ432" s="44"/>
      <c r="BN432" s="3">
        <f t="shared" si="1"/>
        <v>0</v>
      </c>
      <c r="BO432" s="3">
        <f t="shared" si="2"/>
        <v>0</v>
      </c>
      <c r="BP432" s="3">
        <f t="shared" si="3"/>
        <v>4</v>
      </c>
    </row>
    <row r="433">
      <c r="Y433" s="44"/>
      <c r="Z433" s="44"/>
      <c r="AB433" s="44"/>
      <c r="AC433" s="44"/>
      <c r="AD433" s="44"/>
      <c r="AE433" s="44"/>
      <c r="AF433" s="44"/>
      <c r="AL433" s="44"/>
      <c r="AS433" s="44"/>
      <c r="AT433" s="44"/>
      <c r="AU433" s="44"/>
      <c r="AV433" s="44"/>
      <c r="AW433" s="44"/>
      <c r="AZ433" s="44"/>
      <c r="BC433" s="44">
        <v>3.0</v>
      </c>
      <c r="BH433" s="44"/>
      <c r="BJ433" s="44"/>
      <c r="BN433" s="3">
        <f t="shared" si="1"/>
        <v>0</v>
      </c>
      <c r="BO433" s="3">
        <f t="shared" si="2"/>
        <v>0</v>
      </c>
      <c r="BP433" s="3">
        <f t="shared" si="3"/>
        <v>3</v>
      </c>
    </row>
    <row r="434">
      <c r="Y434" s="44"/>
      <c r="Z434" s="44"/>
      <c r="AB434" s="44"/>
      <c r="AC434" s="44"/>
      <c r="AD434" s="44"/>
      <c r="AE434" s="44"/>
      <c r="AF434" s="44"/>
      <c r="AL434" s="44"/>
      <c r="AS434" s="44"/>
      <c r="AT434" s="44"/>
      <c r="AU434" s="44"/>
      <c r="AV434" s="44"/>
      <c r="AW434" s="44"/>
      <c r="AZ434" s="44"/>
      <c r="BC434" s="44">
        <v>2.0</v>
      </c>
      <c r="BH434" s="44"/>
      <c r="BJ434" s="44"/>
      <c r="BN434" s="3">
        <f t="shared" si="1"/>
        <v>0</v>
      </c>
      <c r="BO434" s="3">
        <f t="shared" si="2"/>
        <v>0</v>
      </c>
      <c r="BP434" s="3">
        <f t="shared" si="3"/>
        <v>2</v>
      </c>
    </row>
    <row r="435">
      <c r="Y435" s="44"/>
      <c r="Z435" s="44"/>
      <c r="AB435" s="44"/>
      <c r="AC435" s="44"/>
      <c r="AD435" s="44"/>
      <c r="AE435" s="44"/>
      <c r="AF435" s="44"/>
      <c r="AL435" s="44"/>
      <c r="AS435" s="44"/>
      <c r="AT435" s="44"/>
      <c r="AU435" s="44"/>
      <c r="AV435" s="44"/>
      <c r="AW435" s="44"/>
      <c r="AZ435" s="44"/>
      <c r="BC435" s="44">
        <v>4.0</v>
      </c>
      <c r="BH435" s="44"/>
      <c r="BJ435" s="44"/>
      <c r="BN435" s="3">
        <f t="shared" si="1"/>
        <v>0</v>
      </c>
      <c r="BO435" s="3">
        <f t="shared" si="2"/>
        <v>0</v>
      </c>
      <c r="BP435" s="3">
        <f t="shared" si="3"/>
        <v>4</v>
      </c>
    </row>
    <row r="436">
      <c r="Y436" s="44"/>
      <c r="Z436" s="44"/>
      <c r="AB436" s="44"/>
      <c r="AC436" s="44"/>
      <c r="AD436" s="44"/>
      <c r="AE436" s="44"/>
      <c r="AF436" s="44"/>
      <c r="AL436" s="44"/>
      <c r="AS436" s="44"/>
      <c r="AT436" s="44"/>
      <c r="AU436" s="44"/>
      <c r="AV436" s="44"/>
      <c r="AW436" s="44"/>
      <c r="AZ436" s="44"/>
      <c r="BC436" s="44">
        <v>5.0</v>
      </c>
      <c r="BH436" s="44"/>
      <c r="BJ436" s="44"/>
      <c r="BN436" s="3">
        <f t="shared" si="1"/>
        <v>0</v>
      </c>
      <c r="BO436" s="3">
        <f t="shared" si="2"/>
        <v>0</v>
      </c>
      <c r="BP436" s="3">
        <f t="shared" si="3"/>
        <v>5</v>
      </c>
    </row>
    <row r="437">
      <c r="Y437" s="44"/>
      <c r="Z437" s="44"/>
      <c r="AB437" s="44"/>
      <c r="AC437" s="44"/>
      <c r="AD437" s="44"/>
      <c r="AE437" s="44"/>
      <c r="AF437" s="44"/>
      <c r="AL437" s="44"/>
      <c r="AS437" s="44"/>
      <c r="AT437" s="44"/>
      <c r="AU437" s="44"/>
      <c r="AV437" s="44"/>
      <c r="AW437" s="44"/>
      <c r="AZ437" s="44"/>
      <c r="BC437" s="44">
        <v>5.0</v>
      </c>
      <c r="BH437" s="44"/>
      <c r="BJ437" s="44"/>
      <c r="BN437" s="3">
        <f t="shared" si="1"/>
        <v>0</v>
      </c>
      <c r="BO437" s="3">
        <f t="shared" si="2"/>
        <v>0</v>
      </c>
      <c r="BP437" s="3">
        <f t="shared" si="3"/>
        <v>5</v>
      </c>
    </row>
    <row r="438">
      <c r="Y438" s="44"/>
      <c r="Z438" s="44"/>
      <c r="AB438" s="44"/>
      <c r="AC438" s="44"/>
      <c r="AD438" s="44"/>
      <c r="AE438" s="44"/>
      <c r="AF438" s="44"/>
      <c r="AL438" s="44"/>
      <c r="AS438" s="44"/>
      <c r="AT438" s="44"/>
      <c r="AU438" s="44"/>
      <c r="AV438" s="44"/>
      <c r="AW438" s="44"/>
      <c r="AZ438" s="44"/>
      <c r="BC438" s="44">
        <v>3.0</v>
      </c>
      <c r="BH438" s="44"/>
      <c r="BJ438" s="44"/>
      <c r="BN438" s="3">
        <f t="shared" si="1"/>
        <v>0</v>
      </c>
      <c r="BO438" s="3">
        <f t="shared" si="2"/>
        <v>0</v>
      </c>
      <c r="BP438" s="3">
        <f t="shared" si="3"/>
        <v>3</v>
      </c>
    </row>
    <row r="439">
      <c r="Y439" s="44"/>
      <c r="Z439" s="44"/>
      <c r="AB439" s="44"/>
      <c r="AC439" s="44"/>
      <c r="AD439" s="44"/>
      <c r="AE439" s="44"/>
      <c r="AF439" s="44"/>
      <c r="AL439" s="44"/>
      <c r="AS439" s="44"/>
      <c r="AT439" s="44"/>
      <c r="AU439" s="44"/>
      <c r="AV439" s="44"/>
      <c r="AW439" s="44"/>
      <c r="AZ439" s="44"/>
      <c r="BC439" s="44">
        <v>3.0</v>
      </c>
      <c r="BH439" s="44"/>
      <c r="BJ439" s="44"/>
      <c r="BN439" s="3">
        <f t="shared" si="1"/>
        <v>0</v>
      </c>
      <c r="BO439" s="3">
        <f t="shared" si="2"/>
        <v>0</v>
      </c>
      <c r="BP439" s="3">
        <f t="shared" si="3"/>
        <v>3</v>
      </c>
    </row>
    <row r="440">
      <c r="Y440" s="44"/>
      <c r="Z440" s="44"/>
      <c r="AB440" s="44"/>
      <c r="AC440" s="44"/>
      <c r="AD440" s="44"/>
      <c r="AE440" s="44"/>
      <c r="AF440" s="44"/>
      <c r="AL440" s="44"/>
      <c r="AS440" s="44"/>
      <c r="AT440" s="44"/>
      <c r="AU440" s="44"/>
      <c r="AV440" s="44"/>
      <c r="AW440" s="44"/>
      <c r="AZ440" s="44"/>
      <c r="BC440" s="44">
        <v>4.0</v>
      </c>
      <c r="BH440" s="44"/>
      <c r="BJ440" s="44"/>
      <c r="BN440" s="3">
        <f t="shared" si="1"/>
        <v>0</v>
      </c>
      <c r="BO440" s="3">
        <f t="shared" si="2"/>
        <v>0</v>
      </c>
      <c r="BP440" s="3">
        <f t="shared" si="3"/>
        <v>4</v>
      </c>
    </row>
    <row r="441">
      <c r="Y441" s="44"/>
      <c r="Z441" s="44"/>
      <c r="AB441" s="44"/>
      <c r="AC441" s="44"/>
      <c r="AD441" s="44"/>
      <c r="AE441" s="44"/>
      <c r="AF441" s="44"/>
      <c r="AL441" s="44"/>
      <c r="AS441" s="44"/>
      <c r="AT441" s="44"/>
      <c r="AU441" s="44"/>
      <c r="AV441" s="44"/>
      <c r="AW441" s="44"/>
      <c r="AZ441" s="44"/>
      <c r="BC441" s="44">
        <v>4.0</v>
      </c>
      <c r="BH441" s="44"/>
      <c r="BJ441" s="44"/>
      <c r="BN441" s="3">
        <f t="shared" si="1"/>
        <v>0</v>
      </c>
      <c r="BO441" s="3">
        <f t="shared" si="2"/>
        <v>0</v>
      </c>
      <c r="BP441" s="3">
        <f t="shared" si="3"/>
        <v>4</v>
      </c>
    </row>
    <row r="442">
      <c r="Y442" s="44"/>
      <c r="Z442" s="44"/>
      <c r="AB442" s="44"/>
      <c r="AC442" s="44"/>
      <c r="AD442" s="44"/>
      <c r="AE442" s="44"/>
      <c r="AF442" s="44"/>
      <c r="AL442" s="44"/>
      <c r="AS442" s="44"/>
      <c r="AT442" s="44"/>
      <c r="AU442" s="44"/>
      <c r="AV442" s="44"/>
      <c r="AW442" s="44"/>
      <c r="AZ442" s="44"/>
      <c r="BC442" s="44">
        <v>3.0</v>
      </c>
      <c r="BH442" s="44"/>
      <c r="BJ442" s="44"/>
      <c r="BN442" s="3">
        <f t="shared" si="1"/>
        <v>0</v>
      </c>
      <c r="BO442" s="3">
        <f t="shared" si="2"/>
        <v>0</v>
      </c>
      <c r="BP442" s="3">
        <f t="shared" si="3"/>
        <v>3</v>
      </c>
    </row>
    <row r="443">
      <c r="Y443" s="44"/>
      <c r="Z443" s="44"/>
      <c r="AB443" s="44"/>
      <c r="AC443" s="44"/>
      <c r="AD443" s="44"/>
      <c r="AE443" s="44"/>
      <c r="AF443" s="44"/>
      <c r="AL443" s="44"/>
      <c r="AS443" s="44"/>
      <c r="AT443" s="44"/>
      <c r="AU443" s="44"/>
      <c r="AV443" s="44"/>
      <c r="AW443" s="44"/>
      <c r="AZ443" s="44"/>
      <c r="BC443" s="44">
        <v>4.0</v>
      </c>
      <c r="BH443" s="44"/>
      <c r="BJ443" s="44"/>
      <c r="BN443" s="3">
        <f t="shared" si="1"/>
        <v>0</v>
      </c>
      <c r="BO443" s="3">
        <f t="shared" si="2"/>
        <v>0</v>
      </c>
      <c r="BP443" s="3">
        <f t="shared" si="3"/>
        <v>4</v>
      </c>
    </row>
    <row r="444">
      <c r="Y444" s="44"/>
      <c r="Z444" s="44"/>
      <c r="AB444" s="44"/>
      <c r="AC444" s="44"/>
      <c r="AD444" s="44"/>
      <c r="AE444" s="44"/>
      <c r="AF444" s="44"/>
      <c r="AL444" s="44"/>
      <c r="AS444" s="44"/>
      <c r="AT444" s="44"/>
      <c r="AU444" s="44"/>
      <c r="AV444" s="44"/>
      <c r="AW444" s="44"/>
      <c r="AZ444" s="44"/>
      <c r="BC444" s="44">
        <v>4.0</v>
      </c>
      <c r="BH444" s="44"/>
      <c r="BJ444" s="44"/>
      <c r="BN444" s="3">
        <f t="shared" si="1"/>
        <v>0</v>
      </c>
      <c r="BO444" s="3">
        <f t="shared" si="2"/>
        <v>0</v>
      </c>
      <c r="BP444" s="3">
        <f t="shared" si="3"/>
        <v>4</v>
      </c>
    </row>
    <row r="445">
      <c r="Y445" s="44"/>
      <c r="Z445" s="44"/>
      <c r="AB445" s="44"/>
      <c r="AC445" s="44"/>
      <c r="AD445" s="44"/>
      <c r="AE445" s="44"/>
      <c r="AF445" s="44"/>
      <c r="AL445" s="44"/>
      <c r="AS445" s="44"/>
      <c r="AT445" s="44"/>
      <c r="AU445" s="44"/>
      <c r="AV445" s="44"/>
      <c r="AW445" s="44"/>
      <c r="AZ445" s="44"/>
      <c r="BC445" s="44">
        <v>5.0</v>
      </c>
      <c r="BH445" s="44"/>
      <c r="BJ445" s="44"/>
      <c r="BN445" s="3">
        <f t="shared" si="1"/>
        <v>0</v>
      </c>
      <c r="BO445" s="3">
        <f t="shared" si="2"/>
        <v>0</v>
      </c>
      <c r="BP445" s="3">
        <f t="shared" si="3"/>
        <v>5</v>
      </c>
    </row>
    <row r="446">
      <c r="Y446" s="44"/>
      <c r="Z446" s="44"/>
      <c r="AB446" s="44"/>
      <c r="AC446" s="44"/>
      <c r="AD446" s="44"/>
      <c r="AE446" s="44"/>
      <c r="AF446" s="44"/>
      <c r="AL446" s="44"/>
      <c r="AS446" s="44"/>
      <c r="AT446" s="44"/>
      <c r="AU446" s="44"/>
      <c r="AV446" s="44"/>
      <c r="AW446" s="44"/>
      <c r="AZ446" s="44"/>
      <c r="BC446" s="44">
        <v>3.0</v>
      </c>
      <c r="BH446" s="44"/>
      <c r="BJ446" s="44"/>
      <c r="BN446" s="3">
        <f t="shared" si="1"/>
        <v>0</v>
      </c>
      <c r="BO446" s="3">
        <f t="shared" si="2"/>
        <v>0</v>
      </c>
      <c r="BP446" s="3">
        <f t="shared" si="3"/>
        <v>3</v>
      </c>
    </row>
    <row r="447">
      <c r="Y447" s="44"/>
      <c r="Z447" s="44"/>
      <c r="AB447" s="44"/>
      <c r="AC447" s="44"/>
      <c r="AD447" s="44"/>
      <c r="AE447" s="44"/>
      <c r="AF447" s="44"/>
      <c r="AL447" s="44"/>
      <c r="AS447" s="44"/>
      <c r="AT447" s="44"/>
      <c r="AU447" s="44"/>
      <c r="AV447" s="44"/>
      <c r="AW447" s="44"/>
      <c r="AZ447" s="44"/>
      <c r="BC447" s="44">
        <v>4.0</v>
      </c>
      <c r="BH447" s="44"/>
      <c r="BJ447" s="44"/>
      <c r="BN447" s="3">
        <f t="shared" si="1"/>
        <v>0</v>
      </c>
      <c r="BO447" s="3">
        <f t="shared" si="2"/>
        <v>0</v>
      </c>
      <c r="BP447" s="3">
        <f t="shared" si="3"/>
        <v>4</v>
      </c>
    </row>
    <row r="448">
      <c r="Y448" s="44"/>
      <c r="Z448" s="44"/>
      <c r="AB448" s="44"/>
      <c r="AC448" s="44"/>
      <c r="AD448" s="44"/>
      <c r="AE448" s="44"/>
      <c r="AF448" s="44"/>
      <c r="AL448" s="44"/>
      <c r="AS448" s="44"/>
      <c r="AT448" s="44"/>
      <c r="AU448" s="44"/>
      <c r="AV448" s="44"/>
      <c r="AW448" s="44"/>
      <c r="AZ448" s="44"/>
      <c r="BC448" s="44">
        <v>2.0</v>
      </c>
      <c r="BH448" s="44"/>
      <c r="BJ448" s="44"/>
      <c r="BN448" s="3">
        <f t="shared" si="1"/>
        <v>0</v>
      </c>
      <c r="BO448" s="3">
        <f t="shared" si="2"/>
        <v>0</v>
      </c>
      <c r="BP448" s="3">
        <f t="shared" si="3"/>
        <v>2</v>
      </c>
    </row>
    <row r="449">
      <c r="Y449" s="44"/>
      <c r="Z449" s="44"/>
      <c r="AB449" s="44"/>
      <c r="AC449" s="44"/>
      <c r="AD449" s="44"/>
      <c r="AE449" s="44"/>
      <c r="AF449" s="44"/>
      <c r="AL449" s="44"/>
      <c r="AS449" s="44"/>
      <c r="AT449" s="44"/>
      <c r="AU449" s="44"/>
      <c r="AV449" s="44"/>
      <c r="AW449" s="44"/>
      <c r="AZ449" s="44"/>
      <c r="BC449" s="44" t="s">
        <v>382</v>
      </c>
      <c r="BH449" s="44"/>
      <c r="BJ449" s="44"/>
      <c r="BN449" s="3">
        <f t="shared" si="1"/>
        <v>0</v>
      </c>
      <c r="BO449" s="3">
        <f t="shared" si="2"/>
        <v>0</v>
      </c>
      <c r="BP449" s="3">
        <f t="shared" si="3"/>
        <v>0</v>
      </c>
    </row>
    <row r="450">
      <c r="Y450" s="44"/>
      <c r="Z450" s="44"/>
      <c r="AB450" s="44"/>
      <c r="AC450" s="44"/>
      <c r="AD450" s="44"/>
      <c r="AE450" s="44"/>
      <c r="AF450" s="44"/>
      <c r="AL450" s="44"/>
      <c r="AS450" s="44"/>
      <c r="AT450" s="44"/>
      <c r="AU450" s="44"/>
      <c r="AV450" s="44"/>
      <c r="AW450" s="44"/>
      <c r="AZ450" s="44"/>
      <c r="BC450" s="44">
        <v>2.0</v>
      </c>
      <c r="BH450" s="44"/>
      <c r="BJ450" s="44"/>
      <c r="BN450" s="3">
        <f t="shared" si="1"/>
        <v>0</v>
      </c>
      <c r="BO450" s="3">
        <f t="shared" si="2"/>
        <v>0</v>
      </c>
      <c r="BP450" s="3">
        <f t="shared" si="3"/>
        <v>2</v>
      </c>
    </row>
    <row r="451">
      <c r="Y451" s="44"/>
      <c r="Z451" s="44"/>
      <c r="AB451" s="44"/>
      <c r="AC451" s="44"/>
      <c r="AD451" s="44"/>
      <c r="AE451" s="44"/>
      <c r="AF451" s="44"/>
      <c r="AL451" s="44"/>
      <c r="AS451" s="44"/>
      <c r="AT451" s="44"/>
      <c r="AU451" s="44"/>
      <c r="AV451" s="44"/>
      <c r="AW451" s="44"/>
      <c r="AZ451" s="44"/>
      <c r="BC451" s="44">
        <v>5.0</v>
      </c>
      <c r="BH451" s="44"/>
      <c r="BJ451" s="44"/>
      <c r="BN451" s="3">
        <f t="shared" si="1"/>
        <v>0</v>
      </c>
      <c r="BO451" s="3">
        <f t="shared" si="2"/>
        <v>0</v>
      </c>
      <c r="BP451" s="3">
        <f t="shared" si="3"/>
        <v>5</v>
      </c>
    </row>
    <row r="452">
      <c r="Y452" s="44"/>
      <c r="Z452" s="44"/>
      <c r="AB452" s="44"/>
      <c r="AC452" s="44"/>
      <c r="AD452" s="44"/>
      <c r="AE452" s="44"/>
      <c r="AF452" s="44"/>
      <c r="AL452" s="44"/>
      <c r="AS452" s="44"/>
      <c r="AT452" s="44"/>
      <c r="AU452" s="44"/>
      <c r="AV452" s="44"/>
      <c r="AW452" s="44"/>
      <c r="AZ452" s="44"/>
      <c r="BC452" s="44">
        <v>4.0</v>
      </c>
      <c r="BH452" s="44"/>
      <c r="BJ452" s="44"/>
      <c r="BN452" s="3">
        <f t="shared" si="1"/>
        <v>0</v>
      </c>
      <c r="BO452" s="3">
        <f t="shared" si="2"/>
        <v>0</v>
      </c>
      <c r="BP452" s="3">
        <f t="shared" si="3"/>
        <v>4</v>
      </c>
    </row>
    <row r="453">
      <c r="Y453" s="44"/>
      <c r="Z453" s="44"/>
      <c r="AB453" s="44"/>
      <c r="AC453" s="44"/>
      <c r="AD453" s="44"/>
      <c r="AE453" s="44"/>
      <c r="AF453" s="44"/>
      <c r="AL453" s="44"/>
      <c r="AS453" s="44"/>
      <c r="AT453" s="44"/>
      <c r="AU453" s="44"/>
      <c r="AV453" s="44"/>
      <c r="AW453" s="44"/>
      <c r="AZ453" s="44"/>
      <c r="BC453" s="44">
        <v>1.0</v>
      </c>
      <c r="BH453" s="44"/>
      <c r="BJ453" s="44"/>
      <c r="BN453" s="3">
        <f t="shared" si="1"/>
        <v>0</v>
      </c>
      <c r="BO453" s="3">
        <f t="shared" si="2"/>
        <v>0</v>
      </c>
      <c r="BP453" s="3">
        <f t="shared" si="3"/>
        <v>1</v>
      </c>
    </row>
    <row r="454">
      <c r="Y454" s="44"/>
      <c r="Z454" s="44"/>
      <c r="AB454" s="44"/>
      <c r="AC454" s="44"/>
      <c r="AD454" s="44"/>
      <c r="AE454" s="44"/>
      <c r="AF454" s="44"/>
      <c r="AL454" s="44"/>
      <c r="AS454" s="44"/>
      <c r="AT454" s="44"/>
      <c r="AU454" s="44"/>
      <c r="AV454" s="44"/>
      <c r="AW454" s="44"/>
      <c r="AZ454" s="44"/>
      <c r="BC454" s="44">
        <v>3.0</v>
      </c>
      <c r="BH454" s="44"/>
      <c r="BJ454" s="44"/>
      <c r="BN454" s="3">
        <f t="shared" si="1"/>
        <v>0</v>
      </c>
      <c r="BO454" s="3">
        <f t="shared" si="2"/>
        <v>0</v>
      </c>
      <c r="BP454" s="3">
        <f t="shared" si="3"/>
        <v>3</v>
      </c>
    </row>
    <row r="455">
      <c r="Y455" s="44"/>
      <c r="Z455" s="44"/>
      <c r="AB455" s="44"/>
      <c r="AC455" s="44"/>
      <c r="AD455" s="44"/>
      <c r="AE455" s="44"/>
      <c r="AF455" s="44"/>
      <c r="AL455" s="44"/>
      <c r="AS455" s="44"/>
      <c r="AT455" s="44"/>
      <c r="AU455" s="44"/>
      <c r="AV455" s="44"/>
      <c r="AW455" s="44"/>
      <c r="AZ455" s="44"/>
      <c r="BC455" s="44">
        <v>1.0</v>
      </c>
      <c r="BH455" s="44"/>
      <c r="BJ455" s="44"/>
      <c r="BN455" s="3">
        <f t="shared" si="1"/>
        <v>0</v>
      </c>
      <c r="BO455" s="3">
        <f t="shared" si="2"/>
        <v>0</v>
      </c>
      <c r="BP455" s="3">
        <f t="shared" si="3"/>
        <v>1</v>
      </c>
    </row>
    <row r="456">
      <c r="Y456" s="44"/>
      <c r="Z456" s="44"/>
      <c r="AB456" s="44"/>
      <c r="AC456" s="44"/>
      <c r="AD456" s="44"/>
      <c r="AE456" s="44"/>
      <c r="AF456" s="44"/>
      <c r="AL456" s="44"/>
      <c r="AS456" s="44"/>
      <c r="AT456" s="44"/>
      <c r="AU456" s="44"/>
      <c r="AV456" s="44"/>
      <c r="AW456" s="44"/>
      <c r="AZ456" s="44"/>
      <c r="BC456" s="44">
        <v>2.0</v>
      </c>
      <c r="BH456" s="44"/>
      <c r="BJ456" s="44"/>
      <c r="BN456" s="3">
        <f t="shared" si="1"/>
        <v>0</v>
      </c>
      <c r="BO456" s="3">
        <f t="shared" si="2"/>
        <v>0</v>
      </c>
      <c r="BP456" s="3">
        <f t="shared" si="3"/>
        <v>2</v>
      </c>
    </row>
    <row r="457">
      <c r="Y457" s="44"/>
      <c r="Z457" s="44"/>
      <c r="AB457" s="44"/>
      <c r="AC457" s="44"/>
      <c r="AD457" s="44"/>
      <c r="AE457" s="44"/>
      <c r="AF457" s="44"/>
      <c r="AL457" s="44"/>
      <c r="AS457" s="44"/>
      <c r="AT457" s="44"/>
      <c r="AU457" s="44"/>
      <c r="AV457" s="44"/>
      <c r="AW457" s="44"/>
      <c r="AZ457" s="44"/>
      <c r="BC457" s="44">
        <v>3.0</v>
      </c>
      <c r="BH457" s="44"/>
      <c r="BJ457" s="44"/>
      <c r="BN457" s="3">
        <f t="shared" si="1"/>
        <v>0</v>
      </c>
      <c r="BO457" s="3">
        <f t="shared" si="2"/>
        <v>0</v>
      </c>
      <c r="BP457" s="3">
        <f t="shared" si="3"/>
        <v>3</v>
      </c>
    </row>
    <row r="458">
      <c r="Y458" s="44"/>
      <c r="Z458" s="44"/>
      <c r="AB458" s="44"/>
      <c r="AC458" s="44"/>
      <c r="AD458" s="44"/>
      <c r="AE458" s="44"/>
      <c r="AF458" s="44"/>
      <c r="AL458" s="44"/>
      <c r="AS458" s="44"/>
      <c r="AT458" s="44"/>
      <c r="AU458" s="44"/>
      <c r="AV458" s="44"/>
      <c r="AW458" s="44"/>
      <c r="AZ458" s="44"/>
      <c r="BC458" s="44">
        <v>3.0</v>
      </c>
      <c r="BH458" s="44"/>
      <c r="BJ458" s="44"/>
      <c r="BN458" s="3">
        <f t="shared" si="1"/>
        <v>0</v>
      </c>
      <c r="BO458" s="3">
        <f t="shared" si="2"/>
        <v>0</v>
      </c>
      <c r="BP458" s="3">
        <f t="shared" si="3"/>
        <v>3</v>
      </c>
    </row>
    <row r="459">
      <c r="Y459" s="44"/>
      <c r="Z459" s="44"/>
      <c r="AB459" s="44"/>
      <c r="AC459" s="44"/>
      <c r="AD459" s="44"/>
      <c r="AE459" s="44"/>
      <c r="AF459" s="44"/>
      <c r="AL459" s="44"/>
      <c r="AS459" s="44"/>
      <c r="AT459" s="44"/>
      <c r="AU459" s="44"/>
      <c r="AV459" s="44"/>
      <c r="AW459" s="44"/>
      <c r="AZ459" s="44"/>
      <c r="BC459" s="44">
        <v>2.0</v>
      </c>
      <c r="BH459" s="44"/>
      <c r="BJ459" s="44"/>
      <c r="BN459" s="3">
        <f t="shared" si="1"/>
        <v>0</v>
      </c>
      <c r="BO459" s="3">
        <f t="shared" si="2"/>
        <v>0</v>
      </c>
      <c r="BP459" s="3">
        <f t="shared" si="3"/>
        <v>2</v>
      </c>
    </row>
    <row r="460">
      <c r="Y460" s="44"/>
      <c r="Z460" s="44"/>
      <c r="AB460" s="44"/>
      <c r="AC460" s="44"/>
      <c r="AD460" s="44"/>
      <c r="AE460" s="44"/>
      <c r="AF460" s="44"/>
      <c r="AL460" s="44"/>
      <c r="AS460" s="44"/>
      <c r="AT460" s="44"/>
      <c r="AU460" s="44"/>
      <c r="AV460" s="44"/>
      <c r="AW460" s="44"/>
      <c r="AZ460" s="44"/>
      <c r="BC460" s="44">
        <v>4.0</v>
      </c>
      <c r="BH460" s="44"/>
      <c r="BJ460" s="44"/>
      <c r="BN460" s="3">
        <f t="shared" si="1"/>
        <v>0</v>
      </c>
      <c r="BO460" s="3">
        <f t="shared" si="2"/>
        <v>0</v>
      </c>
      <c r="BP460" s="3">
        <f t="shared" si="3"/>
        <v>4</v>
      </c>
    </row>
    <row r="461">
      <c r="Y461" s="44"/>
      <c r="Z461" s="44"/>
      <c r="AB461" s="44"/>
      <c r="AC461" s="44"/>
      <c r="AD461" s="44"/>
      <c r="AE461" s="44"/>
      <c r="AF461" s="44"/>
      <c r="AL461" s="44"/>
      <c r="AS461" s="44"/>
      <c r="AT461" s="44"/>
      <c r="AU461" s="44"/>
      <c r="AV461" s="44"/>
      <c r="AW461" s="44"/>
      <c r="AZ461" s="44"/>
      <c r="BC461" s="44">
        <v>4.0</v>
      </c>
      <c r="BH461" s="44"/>
      <c r="BJ461" s="44"/>
      <c r="BN461" s="3">
        <f t="shared" si="1"/>
        <v>0</v>
      </c>
      <c r="BO461" s="3">
        <f t="shared" si="2"/>
        <v>0</v>
      </c>
      <c r="BP461" s="3">
        <f t="shared" si="3"/>
        <v>4</v>
      </c>
    </row>
    <row r="462">
      <c r="Y462" s="44"/>
      <c r="Z462" s="44"/>
      <c r="AB462" s="44"/>
      <c r="AC462" s="44"/>
      <c r="AD462" s="44"/>
      <c r="AE462" s="44"/>
      <c r="AF462" s="44"/>
      <c r="AL462" s="44"/>
      <c r="AS462" s="44"/>
      <c r="AT462" s="44"/>
      <c r="AU462" s="44"/>
      <c r="AV462" s="44"/>
      <c r="AW462" s="44"/>
      <c r="AZ462" s="44"/>
      <c r="BC462" s="44">
        <v>3.0</v>
      </c>
      <c r="BH462" s="44"/>
      <c r="BJ462" s="44"/>
      <c r="BN462" s="3">
        <f t="shared" si="1"/>
        <v>0</v>
      </c>
      <c r="BO462" s="3">
        <f t="shared" si="2"/>
        <v>0</v>
      </c>
      <c r="BP462" s="3">
        <f t="shared" si="3"/>
        <v>3</v>
      </c>
    </row>
    <row r="463">
      <c r="Y463" s="44"/>
      <c r="Z463" s="44"/>
      <c r="AB463" s="44"/>
      <c r="AC463" s="44"/>
      <c r="AD463" s="44"/>
      <c r="AE463" s="44"/>
      <c r="AF463" s="44"/>
      <c r="AL463" s="44"/>
      <c r="AS463" s="44"/>
      <c r="AT463" s="44"/>
      <c r="AU463" s="44"/>
      <c r="AV463" s="44"/>
      <c r="AW463" s="44"/>
      <c r="AZ463" s="44"/>
      <c r="BC463" s="44">
        <v>4.0</v>
      </c>
      <c r="BH463" s="44"/>
      <c r="BJ463" s="44"/>
      <c r="BN463" s="3">
        <f t="shared" si="1"/>
        <v>0</v>
      </c>
      <c r="BO463" s="3">
        <f t="shared" si="2"/>
        <v>0</v>
      </c>
      <c r="BP463" s="3">
        <f t="shared" si="3"/>
        <v>4</v>
      </c>
    </row>
    <row r="464">
      <c r="Y464" s="44"/>
      <c r="Z464" s="44"/>
      <c r="AB464" s="44"/>
      <c r="AC464" s="44"/>
      <c r="AD464" s="44"/>
      <c r="AE464" s="44"/>
      <c r="AF464" s="44"/>
      <c r="AL464" s="44"/>
      <c r="AS464" s="44"/>
      <c r="AT464" s="44"/>
      <c r="AU464" s="44"/>
      <c r="AV464" s="44"/>
      <c r="AW464" s="44"/>
      <c r="AZ464" s="44"/>
      <c r="BC464" s="44">
        <v>4.0</v>
      </c>
      <c r="BH464" s="44"/>
      <c r="BJ464" s="44"/>
      <c r="BN464" s="3">
        <f t="shared" si="1"/>
        <v>0</v>
      </c>
      <c r="BO464" s="3">
        <f t="shared" si="2"/>
        <v>0</v>
      </c>
      <c r="BP464" s="3">
        <f t="shared" si="3"/>
        <v>4</v>
      </c>
    </row>
    <row r="465">
      <c r="Y465" s="44"/>
      <c r="Z465" s="44"/>
      <c r="AB465" s="44"/>
      <c r="AC465" s="44"/>
      <c r="AD465" s="44"/>
      <c r="AE465" s="44"/>
      <c r="AF465" s="44"/>
      <c r="AL465" s="44"/>
      <c r="AS465" s="44"/>
      <c r="AT465" s="44"/>
      <c r="AU465" s="44"/>
      <c r="AV465" s="44"/>
      <c r="AW465" s="44"/>
      <c r="AZ465" s="44"/>
      <c r="BC465" s="44">
        <v>4.0</v>
      </c>
      <c r="BH465" s="44"/>
      <c r="BJ465" s="44"/>
      <c r="BN465" s="3">
        <f t="shared" si="1"/>
        <v>0</v>
      </c>
      <c r="BO465" s="3">
        <f t="shared" si="2"/>
        <v>0</v>
      </c>
      <c r="BP465" s="3">
        <f t="shared" si="3"/>
        <v>4</v>
      </c>
    </row>
    <row r="466">
      <c r="Y466" s="44"/>
      <c r="Z466" s="44"/>
      <c r="AB466" s="44"/>
      <c r="AC466" s="44"/>
      <c r="AD466" s="44"/>
      <c r="AE466" s="44"/>
      <c r="AF466" s="44"/>
      <c r="AL466" s="44"/>
      <c r="AS466" s="44"/>
      <c r="AT466" s="44"/>
      <c r="AU466" s="44"/>
      <c r="AV466" s="44"/>
      <c r="AW466" s="44"/>
      <c r="AZ466" s="44"/>
      <c r="BC466" s="44">
        <v>4.0</v>
      </c>
      <c r="BH466" s="44"/>
      <c r="BJ466" s="44"/>
      <c r="BN466" s="3">
        <f t="shared" si="1"/>
        <v>0</v>
      </c>
      <c r="BO466" s="3">
        <f t="shared" si="2"/>
        <v>0</v>
      </c>
      <c r="BP466" s="3">
        <f t="shared" si="3"/>
        <v>4</v>
      </c>
    </row>
    <row r="467">
      <c r="Y467" s="44"/>
      <c r="Z467" s="44"/>
      <c r="AB467" s="44"/>
      <c r="AC467" s="44"/>
      <c r="AD467" s="44"/>
      <c r="AE467" s="44"/>
      <c r="AF467" s="44"/>
      <c r="AL467" s="44"/>
      <c r="AS467" s="44"/>
      <c r="AT467" s="44"/>
      <c r="AU467" s="44"/>
      <c r="AV467" s="44"/>
      <c r="AW467" s="44"/>
      <c r="AZ467" s="44"/>
      <c r="BC467" s="44">
        <v>5.0</v>
      </c>
      <c r="BH467" s="44"/>
      <c r="BJ467" s="44"/>
      <c r="BN467" s="3">
        <f t="shared" si="1"/>
        <v>0</v>
      </c>
      <c r="BO467" s="3">
        <f t="shared" si="2"/>
        <v>0</v>
      </c>
      <c r="BP467" s="3">
        <f t="shared" si="3"/>
        <v>5</v>
      </c>
    </row>
    <row r="468">
      <c r="Y468" s="44"/>
      <c r="Z468" s="44"/>
      <c r="AB468" s="44"/>
      <c r="AC468" s="44"/>
      <c r="AD468" s="44"/>
      <c r="AE468" s="44"/>
      <c r="AF468" s="44"/>
      <c r="AL468" s="44"/>
      <c r="AS468" s="44"/>
      <c r="AT468" s="44"/>
      <c r="AU468" s="44"/>
      <c r="AV468" s="44"/>
      <c r="AW468" s="44"/>
      <c r="AZ468" s="44"/>
      <c r="BC468" s="44">
        <v>2.0</v>
      </c>
      <c r="BH468" s="44"/>
      <c r="BJ468" s="44"/>
      <c r="BN468" s="3">
        <f t="shared" si="1"/>
        <v>0</v>
      </c>
      <c r="BO468" s="3">
        <f t="shared" si="2"/>
        <v>0</v>
      </c>
      <c r="BP468" s="3">
        <f t="shared" si="3"/>
        <v>2</v>
      </c>
    </row>
    <row r="469">
      <c r="Y469" s="44"/>
      <c r="Z469" s="44"/>
      <c r="AB469" s="44"/>
      <c r="AC469" s="44"/>
      <c r="AD469" s="44"/>
      <c r="AE469" s="44"/>
      <c r="AF469" s="44"/>
      <c r="AL469" s="44"/>
      <c r="AS469" s="44"/>
      <c r="AT469" s="44"/>
      <c r="AU469" s="44"/>
      <c r="AV469" s="44"/>
      <c r="AW469" s="44"/>
      <c r="AZ469" s="44"/>
      <c r="BC469" s="44">
        <v>5.0</v>
      </c>
      <c r="BH469" s="44"/>
      <c r="BJ469" s="44"/>
      <c r="BN469" s="3">
        <f t="shared" si="1"/>
        <v>0</v>
      </c>
      <c r="BO469" s="3">
        <f t="shared" si="2"/>
        <v>0</v>
      </c>
      <c r="BP469" s="3">
        <f t="shared" si="3"/>
        <v>5</v>
      </c>
    </row>
    <row r="470">
      <c r="Y470" s="44"/>
      <c r="Z470" s="44"/>
      <c r="AB470" s="44"/>
      <c r="AC470" s="44"/>
      <c r="AD470" s="44"/>
      <c r="AE470" s="44"/>
      <c r="AF470" s="44"/>
      <c r="AL470" s="44"/>
      <c r="AS470" s="44"/>
      <c r="AT470" s="44"/>
      <c r="AU470" s="44"/>
      <c r="AV470" s="44"/>
      <c r="AW470" s="44"/>
      <c r="AZ470" s="44"/>
      <c r="BC470" s="44">
        <v>2.0</v>
      </c>
      <c r="BH470" s="44"/>
      <c r="BJ470" s="44"/>
      <c r="BN470" s="3">
        <f t="shared" si="1"/>
        <v>0</v>
      </c>
      <c r="BO470" s="3">
        <f t="shared" si="2"/>
        <v>0</v>
      </c>
      <c r="BP470" s="3">
        <f t="shared" si="3"/>
        <v>2</v>
      </c>
    </row>
    <row r="471">
      <c r="Y471" s="44"/>
      <c r="Z471" s="44"/>
      <c r="AB471" s="44"/>
      <c r="AC471" s="44"/>
      <c r="AD471" s="44"/>
      <c r="AE471" s="44"/>
      <c r="AF471" s="44"/>
      <c r="AL471" s="44"/>
      <c r="AS471" s="44"/>
      <c r="AT471" s="44"/>
      <c r="AU471" s="44"/>
      <c r="AV471" s="44"/>
      <c r="AW471" s="44"/>
      <c r="AZ471" s="44"/>
      <c r="BC471" s="44">
        <v>4.0</v>
      </c>
      <c r="BH471" s="44"/>
      <c r="BJ471" s="44"/>
      <c r="BN471" s="3">
        <f t="shared" si="1"/>
        <v>0</v>
      </c>
      <c r="BO471" s="3">
        <f t="shared" si="2"/>
        <v>0</v>
      </c>
      <c r="BP471" s="3">
        <f t="shared" si="3"/>
        <v>4</v>
      </c>
    </row>
    <row r="472">
      <c r="Y472" s="44"/>
      <c r="Z472" s="44"/>
      <c r="AB472" s="44"/>
      <c r="AC472" s="44"/>
      <c r="AD472" s="44"/>
      <c r="AE472" s="44"/>
      <c r="AF472" s="44"/>
      <c r="AL472" s="44"/>
      <c r="AS472" s="44"/>
      <c r="AT472" s="44"/>
      <c r="AU472" s="44"/>
      <c r="AV472" s="44"/>
      <c r="AW472" s="44"/>
      <c r="AZ472" s="44"/>
      <c r="BC472" s="44">
        <v>1.0</v>
      </c>
      <c r="BH472" s="44"/>
      <c r="BJ472" s="44"/>
      <c r="BN472" s="3">
        <f t="shared" si="1"/>
        <v>0</v>
      </c>
      <c r="BO472" s="3">
        <f t="shared" si="2"/>
        <v>0</v>
      </c>
      <c r="BP472" s="3">
        <f t="shared" si="3"/>
        <v>1</v>
      </c>
    </row>
    <row r="473">
      <c r="Y473" s="44"/>
      <c r="Z473" s="44"/>
      <c r="AB473" s="44"/>
      <c r="AC473" s="44"/>
      <c r="AD473" s="44"/>
      <c r="AE473" s="44"/>
      <c r="AF473" s="44"/>
      <c r="AL473" s="44"/>
      <c r="AS473" s="44"/>
      <c r="AT473" s="44"/>
      <c r="AU473" s="44"/>
      <c r="AV473" s="44"/>
      <c r="AW473" s="44"/>
      <c r="AZ473" s="44"/>
      <c r="BC473" s="44">
        <v>5.0</v>
      </c>
      <c r="BH473" s="44"/>
      <c r="BJ473" s="44"/>
      <c r="BN473" s="3">
        <f t="shared" si="1"/>
        <v>0</v>
      </c>
      <c r="BO473" s="3">
        <f t="shared" si="2"/>
        <v>0</v>
      </c>
      <c r="BP473" s="3">
        <f t="shared" si="3"/>
        <v>5</v>
      </c>
    </row>
    <row r="474">
      <c r="Y474" s="44"/>
      <c r="Z474" s="44"/>
      <c r="AB474" s="44"/>
      <c r="AC474" s="44"/>
      <c r="AD474" s="44"/>
      <c r="AE474" s="44"/>
      <c r="AF474" s="44"/>
      <c r="AL474" s="44"/>
      <c r="AS474" s="44"/>
      <c r="AT474" s="44"/>
      <c r="AU474" s="44"/>
      <c r="AV474" s="44"/>
      <c r="AW474" s="44"/>
      <c r="AZ474" s="44"/>
      <c r="BC474" s="44">
        <v>4.0</v>
      </c>
      <c r="BH474" s="44"/>
      <c r="BJ474" s="44"/>
      <c r="BN474" s="3">
        <f t="shared" si="1"/>
        <v>0</v>
      </c>
      <c r="BO474" s="3">
        <f t="shared" si="2"/>
        <v>0</v>
      </c>
      <c r="BP474" s="3">
        <f t="shared" si="3"/>
        <v>4</v>
      </c>
    </row>
    <row r="475">
      <c r="Y475" s="44"/>
      <c r="Z475" s="44"/>
      <c r="AB475" s="44"/>
      <c r="AC475" s="44"/>
      <c r="AD475" s="44"/>
      <c r="AE475" s="44"/>
      <c r="AF475" s="44"/>
      <c r="AL475" s="44"/>
      <c r="AS475" s="44"/>
      <c r="AT475" s="44"/>
      <c r="AU475" s="44"/>
      <c r="AV475" s="44"/>
      <c r="AW475" s="44"/>
      <c r="AZ475" s="44"/>
      <c r="BC475" s="44">
        <v>5.0</v>
      </c>
      <c r="BH475" s="44"/>
      <c r="BJ475" s="44"/>
      <c r="BN475" s="3">
        <f t="shared" si="1"/>
        <v>0</v>
      </c>
      <c r="BO475" s="3">
        <f t="shared" si="2"/>
        <v>0</v>
      </c>
      <c r="BP475" s="3">
        <f t="shared" si="3"/>
        <v>5</v>
      </c>
    </row>
    <row r="476">
      <c r="Y476" s="44"/>
      <c r="Z476" s="44"/>
      <c r="AB476" s="44"/>
      <c r="AC476" s="44"/>
      <c r="AD476" s="44"/>
      <c r="AE476" s="44"/>
      <c r="AF476" s="44"/>
      <c r="AL476" s="44"/>
      <c r="AS476" s="44"/>
      <c r="AT476" s="44"/>
      <c r="AU476" s="44"/>
      <c r="AV476" s="44"/>
      <c r="AW476" s="44"/>
      <c r="AZ476" s="44"/>
      <c r="BC476" s="44">
        <v>4.0</v>
      </c>
      <c r="BH476" s="44"/>
      <c r="BJ476" s="44"/>
      <c r="BN476" s="3">
        <f t="shared" si="1"/>
        <v>0</v>
      </c>
      <c r="BO476" s="3">
        <f t="shared" si="2"/>
        <v>0</v>
      </c>
      <c r="BP476" s="3">
        <f t="shared" si="3"/>
        <v>4</v>
      </c>
    </row>
    <row r="477">
      <c r="Y477" s="44"/>
      <c r="Z477" s="44"/>
      <c r="AB477" s="44"/>
      <c r="AC477" s="44"/>
      <c r="AD477" s="44"/>
      <c r="AE477" s="44"/>
      <c r="AF477" s="44"/>
      <c r="AL477" s="44"/>
      <c r="AS477" s="44"/>
      <c r="AT477" s="44"/>
      <c r="AU477" s="44"/>
      <c r="AV477" s="44"/>
      <c r="AW477" s="44"/>
      <c r="AZ477" s="44"/>
      <c r="BC477" s="44">
        <v>3.0</v>
      </c>
      <c r="BH477" s="44"/>
      <c r="BJ477" s="44"/>
      <c r="BN477" s="3">
        <f t="shared" si="1"/>
        <v>0</v>
      </c>
      <c r="BO477" s="3">
        <f t="shared" si="2"/>
        <v>0</v>
      </c>
      <c r="BP477" s="3">
        <f t="shared" si="3"/>
        <v>3</v>
      </c>
    </row>
    <row r="478">
      <c r="Y478" s="44"/>
      <c r="Z478" s="44"/>
      <c r="AB478" s="44"/>
      <c r="AC478" s="44"/>
      <c r="AD478" s="44"/>
      <c r="AE478" s="44"/>
      <c r="AF478" s="44"/>
      <c r="AL478" s="44"/>
      <c r="AS478" s="44"/>
      <c r="AT478" s="44"/>
      <c r="AU478" s="44"/>
      <c r="AV478" s="44"/>
      <c r="AW478" s="44"/>
      <c r="AZ478" s="44"/>
      <c r="BC478" s="44">
        <v>1.0</v>
      </c>
      <c r="BH478" s="44"/>
      <c r="BJ478" s="44"/>
      <c r="BN478" s="3">
        <f t="shared" si="1"/>
        <v>0</v>
      </c>
      <c r="BO478" s="3">
        <f t="shared" si="2"/>
        <v>0</v>
      </c>
      <c r="BP478" s="3">
        <f t="shared" si="3"/>
        <v>1</v>
      </c>
    </row>
    <row r="479">
      <c r="Y479" s="44"/>
      <c r="Z479" s="44"/>
      <c r="AB479" s="44"/>
      <c r="AC479" s="44"/>
      <c r="AD479" s="44"/>
      <c r="AE479" s="44"/>
      <c r="AF479" s="44"/>
      <c r="AL479" s="44"/>
      <c r="AS479" s="44"/>
      <c r="AT479" s="44"/>
      <c r="AU479" s="44"/>
      <c r="AV479" s="44"/>
      <c r="AW479" s="44"/>
      <c r="AZ479" s="44"/>
      <c r="BC479" s="44">
        <v>1.0</v>
      </c>
      <c r="BH479" s="44"/>
      <c r="BJ479" s="44"/>
      <c r="BN479" s="3">
        <f t="shared" si="1"/>
        <v>0</v>
      </c>
      <c r="BO479" s="3">
        <f t="shared" si="2"/>
        <v>0</v>
      </c>
      <c r="BP479" s="3">
        <f t="shared" si="3"/>
        <v>1</v>
      </c>
    </row>
    <row r="480">
      <c r="Y480" s="44"/>
      <c r="Z480" s="44"/>
      <c r="AB480" s="44"/>
      <c r="AC480" s="44"/>
      <c r="AD480" s="44"/>
      <c r="AE480" s="44"/>
      <c r="AF480" s="44"/>
      <c r="AL480" s="44"/>
      <c r="AS480" s="44"/>
      <c r="AT480" s="44"/>
      <c r="AU480" s="44"/>
      <c r="AV480" s="44"/>
      <c r="AW480" s="44"/>
      <c r="AZ480" s="44"/>
      <c r="BC480" s="44">
        <v>2.0</v>
      </c>
      <c r="BH480" s="44"/>
      <c r="BJ480" s="44"/>
      <c r="BN480" s="3">
        <f t="shared" si="1"/>
        <v>0</v>
      </c>
      <c r="BO480" s="3">
        <f t="shared" si="2"/>
        <v>0</v>
      </c>
      <c r="BP480" s="3">
        <f t="shared" si="3"/>
        <v>2</v>
      </c>
    </row>
    <row r="481">
      <c r="Y481" s="44"/>
      <c r="Z481" s="44"/>
      <c r="AB481" s="44"/>
      <c r="AC481" s="44"/>
      <c r="AD481" s="44"/>
      <c r="AE481" s="44"/>
      <c r="AF481" s="44"/>
      <c r="AL481" s="44"/>
      <c r="AS481" s="44"/>
      <c r="AT481" s="44"/>
      <c r="AU481" s="44"/>
      <c r="AV481" s="44"/>
      <c r="AW481" s="44"/>
      <c r="AZ481" s="44"/>
      <c r="BC481" s="44">
        <v>1.0</v>
      </c>
      <c r="BH481" s="44"/>
      <c r="BJ481" s="44"/>
      <c r="BN481" s="3">
        <f t="shared" si="1"/>
        <v>0</v>
      </c>
      <c r="BO481" s="3">
        <f t="shared" si="2"/>
        <v>0</v>
      </c>
      <c r="BP481" s="3">
        <f t="shared" si="3"/>
        <v>1</v>
      </c>
    </row>
    <row r="482">
      <c r="Y482" s="44"/>
      <c r="Z482" s="44"/>
      <c r="AB482" s="44"/>
      <c r="AC482" s="44"/>
      <c r="AD482" s="44"/>
      <c r="AE482" s="44"/>
      <c r="AF482" s="44"/>
      <c r="AL482" s="44"/>
      <c r="AS482" s="44"/>
      <c r="AT482" s="44"/>
      <c r="AU482" s="44"/>
      <c r="AV482" s="44"/>
      <c r="AW482" s="44"/>
      <c r="AZ482" s="44"/>
      <c r="BC482" s="44">
        <v>2.0</v>
      </c>
      <c r="BH482" s="44"/>
      <c r="BJ482" s="44"/>
      <c r="BN482" s="3">
        <f t="shared" si="1"/>
        <v>0</v>
      </c>
      <c r="BO482" s="3">
        <f t="shared" si="2"/>
        <v>0</v>
      </c>
      <c r="BP482" s="3">
        <f t="shared" si="3"/>
        <v>2</v>
      </c>
    </row>
    <row r="483">
      <c r="Y483" s="44"/>
      <c r="Z483" s="44"/>
      <c r="AB483" s="44"/>
      <c r="AC483" s="44"/>
      <c r="AD483" s="44"/>
      <c r="AE483" s="44"/>
      <c r="AF483" s="44"/>
      <c r="AL483" s="44"/>
      <c r="AS483" s="44"/>
      <c r="AT483" s="44"/>
      <c r="AU483" s="44"/>
      <c r="AV483" s="44"/>
      <c r="AW483" s="44"/>
      <c r="AZ483" s="44"/>
      <c r="BC483" s="44">
        <v>2.0</v>
      </c>
      <c r="BH483" s="44"/>
      <c r="BJ483" s="44"/>
      <c r="BN483" s="3">
        <f t="shared" si="1"/>
        <v>0</v>
      </c>
      <c r="BO483" s="3">
        <f t="shared" si="2"/>
        <v>0</v>
      </c>
      <c r="BP483" s="3">
        <f t="shared" si="3"/>
        <v>2</v>
      </c>
    </row>
    <row r="484">
      <c r="Y484" s="44"/>
      <c r="Z484" s="44"/>
      <c r="AB484" s="44"/>
      <c r="AC484" s="44"/>
      <c r="AD484" s="44"/>
      <c r="AE484" s="44"/>
      <c r="AF484" s="44"/>
      <c r="AL484" s="44"/>
      <c r="AS484" s="44"/>
      <c r="AT484" s="44"/>
      <c r="AU484" s="44"/>
      <c r="AV484" s="44"/>
      <c r="AW484" s="44"/>
      <c r="AZ484" s="44"/>
      <c r="BC484" s="44">
        <v>2.0</v>
      </c>
      <c r="BH484" s="44"/>
      <c r="BJ484" s="44"/>
      <c r="BN484" s="3">
        <f t="shared" si="1"/>
        <v>0</v>
      </c>
      <c r="BO484" s="3">
        <f t="shared" si="2"/>
        <v>0</v>
      </c>
      <c r="BP484" s="3">
        <f t="shared" si="3"/>
        <v>2</v>
      </c>
    </row>
    <row r="485">
      <c r="Y485" s="44"/>
      <c r="Z485" s="44"/>
      <c r="AB485" s="44"/>
      <c r="AC485" s="44"/>
      <c r="AD485" s="44"/>
      <c r="AE485" s="44"/>
      <c r="AF485" s="44"/>
      <c r="AL485" s="44"/>
      <c r="AS485" s="44"/>
      <c r="AT485" s="44"/>
      <c r="AU485" s="44"/>
      <c r="AV485" s="44"/>
      <c r="AW485" s="44"/>
      <c r="AZ485" s="44"/>
      <c r="BC485" s="44">
        <v>1.0</v>
      </c>
      <c r="BH485" s="44"/>
      <c r="BJ485" s="44"/>
      <c r="BN485" s="3">
        <f t="shared" si="1"/>
        <v>0</v>
      </c>
      <c r="BO485" s="3">
        <f t="shared" si="2"/>
        <v>0</v>
      </c>
      <c r="BP485" s="3">
        <f t="shared" si="3"/>
        <v>1</v>
      </c>
    </row>
    <row r="486">
      <c r="Y486" s="44"/>
      <c r="Z486" s="44"/>
      <c r="AB486" s="44"/>
      <c r="AC486" s="44"/>
      <c r="AD486" s="44"/>
      <c r="AE486" s="44"/>
      <c r="AF486" s="44"/>
      <c r="AL486" s="44"/>
      <c r="AS486" s="44"/>
      <c r="AT486" s="44"/>
      <c r="AU486" s="44"/>
      <c r="AV486" s="44"/>
      <c r="AW486" s="44"/>
      <c r="AZ486" s="44"/>
      <c r="BC486" s="44">
        <v>2.0</v>
      </c>
      <c r="BH486" s="44"/>
      <c r="BJ486" s="44"/>
      <c r="BN486" s="3">
        <f t="shared" si="1"/>
        <v>0</v>
      </c>
      <c r="BO486" s="3">
        <f t="shared" si="2"/>
        <v>0</v>
      </c>
      <c r="BP486" s="3">
        <f t="shared" si="3"/>
        <v>2</v>
      </c>
    </row>
    <row r="487">
      <c r="Y487" s="44"/>
      <c r="Z487" s="44"/>
      <c r="AB487" s="44"/>
      <c r="AC487" s="44"/>
      <c r="AD487" s="44"/>
      <c r="AE487" s="44"/>
      <c r="AF487" s="44"/>
      <c r="AL487" s="44"/>
      <c r="AS487" s="44"/>
      <c r="AT487" s="44"/>
      <c r="AU487" s="44"/>
      <c r="AV487" s="44"/>
      <c r="AW487" s="44"/>
      <c r="AZ487" s="44"/>
      <c r="BC487" s="44">
        <v>2.0</v>
      </c>
      <c r="BH487" s="44"/>
      <c r="BJ487" s="44"/>
      <c r="BN487" s="3">
        <f t="shared" si="1"/>
        <v>0</v>
      </c>
      <c r="BO487" s="3">
        <f t="shared" si="2"/>
        <v>0</v>
      </c>
      <c r="BP487" s="3">
        <f t="shared" si="3"/>
        <v>2</v>
      </c>
    </row>
    <row r="488">
      <c r="Y488" s="44"/>
      <c r="Z488" s="44"/>
      <c r="AB488" s="44"/>
      <c r="AC488" s="44"/>
      <c r="AD488" s="44"/>
      <c r="AE488" s="44"/>
      <c r="AF488" s="44"/>
      <c r="AL488" s="44"/>
      <c r="AS488" s="44"/>
      <c r="AT488" s="44"/>
      <c r="AU488" s="44"/>
      <c r="AV488" s="44"/>
      <c r="AW488" s="44"/>
      <c r="AZ488" s="44"/>
      <c r="BC488" s="44">
        <v>1.0</v>
      </c>
      <c r="BH488" s="44"/>
      <c r="BJ488" s="44"/>
      <c r="BN488" s="3">
        <f t="shared" si="1"/>
        <v>0</v>
      </c>
      <c r="BO488" s="3">
        <f t="shared" si="2"/>
        <v>0</v>
      </c>
      <c r="BP488" s="3">
        <f t="shared" si="3"/>
        <v>1</v>
      </c>
    </row>
    <row r="489">
      <c r="Y489" s="44"/>
      <c r="Z489" s="44"/>
      <c r="AB489" s="44"/>
      <c r="AC489" s="44"/>
      <c r="AD489" s="44"/>
      <c r="AE489" s="44"/>
      <c r="AF489" s="44"/>
      <c r="AL489" s="44"/>
      <c r="AS489" s="44"/>
      <c r="AT489" s="44"/>
      <c r="AU489" s="44"/>
      <c r="AV489" s="44"/>
      <c r="AW489" s="44"/>
      <c r="AZ489" s="44"/>
      <c r="BC489" s="44">
        <v>1.0</v>
      </c>
      <c r="BH489" s="44"/>
      <c r="BJ489" s="44"/>
      <c r="BN489" s="3">
        <f t="shared" si="1"/>
        <v>0</v>
      </c>
      <c r="BO489" s="3">
        <f t="shared" si="2"/>
        <v>0</v>
      </c>
      <c r="BP489" s="3">
        <f t="shared" si="3"/>
        <v>1</v>
      </c>
    </row>
    <row r="490">
      <c r="Y490" s="44"/>
      <c r="Z490" s="44"/>
      <c r="AB490" s="44"/>
      <c r="AC490" s="44"/>
      <c r="AD490" s="44"/>
      <c r="AE490" s="44"/>
      <c r="AF490" s="44"/>
      <c r="AL490" s="44"/>
      <c r="AS490" s="44"/>
      <c r="AT490" s="44"/>
      <c r="AU490" s="44"/>
      <c r="AV490" s="44"/>
      <c r="AW490" s="44"/>
      <c r="AZ490" s="44"/>
      <c r="BC490" s="44">
        <v>3.0</v>
      </c>
      <c r="BH490" s="44"/>
      <c r="BJ490" s="44"/>
      <c r="BN490" s="3">
        <f t="shared" si="1"/>
        <v>0</v>
      </c>
      <c r="BO490" s="3">
        <f t="shared" si="2"/>
        <v>0</v>
      </c>
      <c r="BP490" s="3">
        <f t="shared" si="3"/>
        <v>3</v>
      </c>
    </row>
    <row r="491">
      <c r="Y491" s="44"/>
      <c r="Z491" s="44"/>
      <c r="AB491" s="44"/>
      <c r="AC491" s="44"/>
      <c r="AD491" s="44"/>
      <c r="AE491" s="44"/>
      <c r="AF491" s="44"/>
      <c r="AL491" s="44"/>
      <c r="AS491" s="44"/>
      <c r="AT491" s="44"/>
      <c r="AU491" s="44"/>
      <c r="AV491" s="44"/>
      <c r="AW491" s="44"/>
      <c r="AZ491" s="44"/>
      <c r="BC491" s="44">
        <v>5.0</v>
      </c>
      <c r="BH491" s="44"/>
      <c r="BJ491" s="44"/>
      <c r="BN491" s="3">
        <f t="shared" si="1"/>
        <v>0</v>
      </c>
      <c r="BO491" s="3">
        <f t="shared" si="2"/>
        <v>0</v>
      </c>
      <c r="BP491" s="3">
        <f t="shared" si="3"/>
        <v>5</v>
      </c>
    </row>
    <row r="492">
      <c r="Y492" s="44"/>
      <c r="Z492" s="44"/>
      <c r="AB492" s="44"/>
      <c r="AC492" s="44"/>
      <c r="AD492" s="44"/>
      <c r="AE492" s="44"/>
      <c r="AF492" s="44"/>
      <c r="AL492" s="44"/>
      <c r="AS492" s="44"/>
      <c r="AT492" s="44"/>
      <c r="AU492" s="44"/>
      <c r="AV492" s="44"/>
      <c r="AW492" s="44"/>
      <c r="AZ492" s="44"/>
      <c r="BC492" s="44">
        <v>2.0</v>
      </c>
      <c r="BH492" s="44"/>
      <c r="BJ492" s="44"/>
      <c r="BN492" s="3">
        <f t="shared" si="1"/>
        <v>0</v>
      </c>
      <c r="BO492" s="3">
        <f t="shared" si="2"/>
        <v>0</v>
      </c>
      <c r="BP492" s="3">
        <f t="shared" si="3"/>
        <v>2</v>
      </c>
    </row>
    <row r="493">
      <c r="Y493" s="44"/>
      <c r="Z493" s="44"/>
      <c r="AB493" s="44"/>
      <c r="AC493" s="44"/>
      <c r="AD493" s="44"/>
      <c r="AE493" s="44"/>
      <c r="AF493" s="44"/>
      <c r="AL493" s="44"/>
      <c r="AS493" s="44"/>
      <c r="AT493" s="44"/>
      <c r="AU493" s="44"/>
      <c r="AV493" s="44"/>
      <c r="AW493" s="44"/>
      <c r="AZ493" s="44"/>
      <c r="BC493" s="44">
        <v>1.0</v>
      </c>
      <c r="BH493" s="44"/>
      <c r="BJ493" s="44"/>
      <c r="BN493" s="3">
        <f t="shared" si="1"/>
        <v>0</v>
      </c>
      <c r="BO493" s="3">
        <f t="shared" si="2"/>
        <v>0</v>
      </c>
      <c r="BP493" s="3">
        <f t="shared" si="3"/>
        <v>1</v>
      </c>
    </row>
    <row r="494">
      <c r="Y494" s="44"/>
      <c r="Z494" s="44"/>
      <c r="AB494" s="44"/>
      <c r="AC494" s="44"/>
      <c r="AD494" s="44"/>
      <c r="AE494" s="44"/>
      <c r="AF494" s="44"/>
      <c r="AL494" s="44"/>
      <c r="AS494" s="44"/>
      <c r="AT494" s="44"/>
      <c r="AU494" s="44"/>
      <c r="AV494" s="44"/>
      <c r="AW494" s="44"/>
      <c r="AZ494" s="44"/>
      <c r="BC494" s="44">
        <v>1.0</v>
      </c>
      <c r="BH494" s="44"/>
      <c r="BJ494" s="44"/>
      <c r="BN494" s="3">
        <f t="shared" si="1"/>
        <v>0</v>
      </c>
      <c r="BO494" s="3">
        <f t="shared" si="2"/>
        <v>0</v>
      </c>
      <c r="BP494" s="3">
        <f t="shared" si="3"/>
        <v>1</v>
      </c>
    </row>
    <row r="495">
      <c r="Y495" s="44"/>
      <c r="Z495" s="44"/>
      <c r="AB495" s="44"/>
      <c r="AC495" s="44"/>
      <c r="AD495" s="44"/>
      <c r="AE495" s="44"/>
      <c r="AF495" s="44"/>
      <c r="AL495" s="44"/>
      <c r="AS495" s="44"/>
      <c r="AT495" s="44"/>
      <c r="AU495" s="44"/>
      <c r="AV495" s="44"/>
      <c r="AW495" s="44"/>
      <c r="AZ495" s="44"/>
      <c r="BC495" s="44">
        <v>1.0</v>
      </c>
      <c r="BH495" s="44"/>
      <c r="BJ495" s="44"/>
      <c r="BN495" s="3">
        <f t="shared" si="1"/>
        <v>0</v>
      </c>
      <c r="BO495" s="3">
        <f t="shared" si="2"/>
        <v>0</v>
      </c>
      <c r="BP495" s="3">
        <f t="shared" si="3"/>
        <v>1</v>
      </c>
    </row>
    <row r="496">
      <c r="Y496" s="44"/>
      <c r="Z496" s="44"/>
      <c r="AB496" s="44"/>
      <c r="AC496" s="44"/>
      <c r="AD496" s="44"/>
      <c r="AE496" s="44"/>
      <c r="AF496" s="44"/>
      <c r="AL496" s="44"/>
      <c r="AS496" s="44"/>
      <c r="AT496" s="44"/>
      <c r="AU496" s="44"/>
      <c r="AV496" s="44"/>
      <c r="AW496" s="44"/>
      <c r="AZ496" s="44"/>
      <c r="BC496" s="44">
        <v>2.0</v>
      </c>
      <c r="BH496" s="44"/>
      <c r="BJ496" s="44"/>
      <c r="BN496" s="3">
        <f t="shared" si="1"/>
        <v>0</v>
      </c>
      <c r="BO496" s="3">
        <f t="shared" si="2"/>
        <v>0</v>
      </c>
      <c r="BP496" s="3">
        <f t="shared" si="3"/>
        <v>2</v>
      </c>
    </row>
    <row r="497">
      <c r="Y497" s="44"/>
      <c r="Z497" s="44"/>
      <c r="AB497" s="44"/>
      <c r="AC497" s="44"/>
      <c r="AD497" s="44"/>
      <c r="AE497" s="44"/>
      <c r="AF497" s="44"/>
      <c r="AL497" s="44"/>
      <c r="AS497" s="44"/>
      <c r="AT497" s="44"/>
      <c r="AU497" s="44"/>
      <c r="AV497" s="44"/>
      <c r="AW497" s="44"/>
      <c r="AZ497" s="44"/>
      <c r="BC497" s="44">
        <v>2.0</v>
      </c>
      <c r="BH497" s="44"/>
      <c r="BJ497" s="44"/>
      <c r="BN497" s="3">
        <f t="shared" si="1"/>
        <v>0</v>
      </c>
      <c r="BO497" s="3">
        <f t="shared" si="2"/>
        <v>0</v>
      </c>
      <c r="BP497" s="3">
        <f t="shared" si="3"/>
        <v>2</v>
      </c>
    </row>
    <row r="498">
      <c r="Y498" s="44"/>
      <c r="Z498" s="44"/>
      <c r="AB498" s="44"/>
      <c r="AC498" s="44"/>
      <c r="AD498" s="44"/>
      <c r="AE498" s="44"/>
      <c r="AF498" s="44"/>
      <c r="AL498" s="44"/>
      <c r="AS498" s="44"/>
      <c r="AT498" s="44"/>
      <c r="AU498" s="44"/>
      <c r="AV498" s="44"/>
      <c r="AW498" s="44"/>
      <c r="AZ498" s="44"/>
      <c r="BC498" s="44">
        <v>2.0</v>
      </c>
      <c r="BH498" s="44"/>
      <c r="BJ498" s="44"/>
      <c r="BN498" s="3">
        <f t="shared" si="1"/>
        <v>0</v>
      </c>
      <c r="BO498" s="3">
        <f t="shared" si="2"/>
        <v>0</v>
      </c>
      <c r="BP498" s="3">
        <f t="shared" si="3"/>
        <v>2</v>
      </c>
    </row>
    <row r="499">
      <c r="Y499" s="44"/>
      <c r="Z499" s="44"/>
      <c r="AB499" s="44"/>
      <c r="AC499" s="44"/>
      <c r="AD499" s="44"/>
      <c r="AE499" s="44"/>
      <c r="AF499" s="44"/>
      <c r="AL499" s="44"/>
      <c r="AS499" s="44"/>
      <c r="AT499" s="44"/>
      <c r="AU499" s="44"/>
      <c r="AV499" s="44"/>
      <c r="AW499" s="44"/>
      <c r="AZ499" s="44"/>
      <c r="BC499" s="44">
        <v>2.0</v>
      </c>
      <c r="BH499" s="44"/>
      <c r="BJ499" s="44"/>
      <c r="BN499" s="3">
        <f t="shared" si="1"/>
        <v>0</v>
      </c>
      <c r="BO499" s="3">
        <f t="shared" si="2"/>
        <v>0</v>
      </c>
      <c r="BP499" s="3">
        <f t="shared" si="3"/>
        <v>2</v>
      </c>
    </row>
    <row r="500">
      <c r="Y500" s="44"/>
      <c r="Z500" s="44"/>
      <c r="AB500" s="44"/>
      <c r="AC500" s="44"/>
      <c r="AD500" s="44"/>
      <c r="AE500" s="44"/>
      <c r="AF500" s="44"/>
      <c r="AL500" s="44"/>
      <c r="AS500" s="44"/>
      <c r="AT500" s="44"/>
      <c r="AU500" s="44"/>
      <c r="AV500" s="44"/>
      <c r="AW500" s="44"/>
      <c r="AZ500" s="44"/>
      <c r="BC500" s="44">
        <v>1.0</v>
      </c>
      <c r="BH500" s="44"/>
      <c r="BJ500" s="44"/>
      <c r="BN500" s="3">
        <f t="shared" si="1"/>
        <v>0</v>
      </c>
      <c r="BO500" s="3">
        <f t="shared" si="2"/>
        <v>0</v>
      </c>
      <c r="BP500" s="3">
        <f t="shared" si="3"/>
        <v>1</v>
      </c>
    </row>
    <row r="501">
      <c r="Y501" s="44"/>
      <c r="Z501" s="44"/>
      <c r="AB501" s="44"/>
      <c r="AC501" s="44"/>
      <c r="AD501" s="44"/>
      <c r="AE501" s="44"/>
      <c r="AF501" s="44"/>
      <c r="AL501" s="44"/>
      <c r="AS501" s="44"/>
      <c r="AT501" s="44"/>
      <c r="AU501" s="44"/>
      <c r="AV501" s="44"/>
      <c r="AW501" s="44"/>
      <c r="AZ501" s="44"/>
      <c r="BC501" s="44">
        <v>2.0</v>
      </c>
      <c r="BH501" s="44"/>
      <c r="BJ501" s="44"/>
      <c r="BN501" s="3">
        <f t="shared" si="1"/>
        <v>0</v>
      </c>
      <c r="BO501" s="3">
        <f t="shared" si="2"/>
        <v>0</v>
      </c>
      <c r="BP501" s="3">
        <f t="shared" si="3"/>
        <v>2</v>
      </c>
    </row>
    <row r="502">
      <c r="Y502" s="44"/>
      <c r="Z502" s="44"/>
      <c r="AB502" s="44"/>
      <c r="AC502" s="44"/>
      <c r="AD502" s="44"/>
      <c r="AE502" s="44"/>
      <c r="AF502" s="44"/>
      <c r="AL502" s="44"/>
      <c r="AS502" s="44"/>
      <c r="AT502" s="44"/>
      <c r="AU502" s="44"/>
      <c r="AV502" s="44"/>
      <c r="AW502" s="44"/>
      <c r="AZ502" s="44"/>
      <c r="BC502" s="44">
        <v>3.0</v>
      </c>
      <c r="BH502" s="44"/>
      <c r="BJ502" s="44"/>
      <c r="BN502" s="3">
        <f t="shared" si="1"/>
        <v>0</v>
      </c>
      <c r="BO502" s="3">
        <f t="shared" si="2"/>
        <v>0</v>
      </c>
      <c r="BP502" s="3">
        <f t="shared" si="3"/>
        <v>3</v>
      </c>
    </row>
    <row r="503">
      <c r="Y503" s="44"/>
      <c r="Z503" s="44"/>
      <c r="AB503" s="44"/>
      <c r="AC503" s="44"/>
      <c r="AD503" s="44"/>
      <c r="AE503" s="44"/>
      <c r="AF503" s="44"/>
      <c r="AL503" s="44"/>
      <c r="AS503" s="44"/>
      <c r="AT503" s="44"/>
      <c r="AU503" s="44"/>
      <c r="AV503" s="44"/>
      <c r="AW503" s="44"/>
      <c r="AZ503" s="44"/>
      <c r="BC503" s="44">
        <v>3.0</v>
      </c>
      <c r="BH503" s="44"/>
      <c r="BJ503" s="44"/>
      <c r="BN503" s="3">
        <f t="shared" si="1"/>
        <v>0</v>
      </c>
      <c r="BO503" s="3">
        <f t="shared" si="2"/>
        <v>0</v>
      </c>
      <c r="BP503" s="3">
        <f t="shared" si="3"/>
        <v>3</v>
      </c>
    </row>
    <row r="504">
      <c r="Y504" s="44"/>
      <c r="Z504" s="44"/>
      <c r="AB504" s="44"/>
      <c r="AC504" s="44"/>
      <c r="AD504" s="44"/>
      <c r="AE504" s="44"/>
      <c r="AF504" s="44"/>
      <c r="AL504" s="44"/>
      <c r="AS504" s="44"/>
      <c r="AT504" s="44"/>
      <c r="AU504" s="44"/>
      <c r="AV504" s="44"/>
      <c r="AW504" s="44"/>
      <c r="AZ504" s="44"/>
      <c r="BC504" s="44">
        <v>1.0</v>
      </c>
      <c r="BH504" s="44"/>
      <c r="BJ504" s="44"/>
      <c r="BN504" s="3">
        <f t="shared" si="1"/>
        <v>0</v>
      </c>
      <c r="BO504" s="3">
        <f t="shared" si="2"/>
        <v>0</v>
      </c>
      <c r="BP504" s="3">
        <f t="shared" si="3"/>
        <v>1</v>
      </c>
    </row>
    <row r="505">
      <c r="Y505" s="44"/>
      <c r="Z505" s="44"/>
      <c r="AB505" s="44"/>
      <c r="AC505" s="44"/>
      <c r="AD505" s="44"/>
      <c r="AE505" s="44"/>
      <c r="AF505" s="44"/>
      <c r="AL505" s="44"/>
      <c r="AS505" s="44"/>
      <c r="AT505" s="44"/>
      <c r="AU505" s="44"/>
      <c r="AV505" s="44"/>
      <c r="AW505" s="44"/>
      <c r="AZ505" s="44"/>
      <c r="BC505" s="44">
        <v>4.0</v>
      </c>
      <c r="BH505" s="44"/>
      <c r="BJ505" s="44"/>
      <c r="BN505" s="3">
        <f t="shared" si="1"/>
        <v>0</v>
      </c>
      <c r="BO505" s="3">
        <f t="shared" si="2"/>
        <v>0</v>
      </c>
      <c r="BP505" s="3">
        <f t="shared" si="3"/>
        <v>4</v>
      </c>
    </row>
    <row r="506">
      <c r="Y506" s="44"/>
      <c r="Z506" s="44"/>
      <c r="AB506" s="44"/>
      <c r="AC506" s="44"/>
      <c r="AD506" s="44"/>
      <c r="AE506" s="44"/>
      <c r="AF506" s="44"/>
      <c r="AL506" s="44"/>
      <c r="AS506" s="44"/>
      <c r="AT506" s="44"/>
      <c r="AU506" s="44"/>
      <c r="AV506" s="44"/>
      <c r="AW506" s="44"/>
      <c r="AZ506" s="44"/>
      <c r="BC506" s="44">
        <v>4.0</v>
      </c>
      <c r="BH506" s="44"/>
      <c r="BJ506" s="44"/>
      <c r="BN506" s="3">
        <f t="shared" si="1"/>
        <v>0</v>
      </c>
      <c r="BO506" s="3">
        <f t="shared" si="2"/>
        <v>0</v>
      </c>
      <c r="BP506" s="3">
        <f t="shared" si="3"/>
        <v>4</v>
      </c>
    </row>
    <row r="507">
      <c r="Y507" s="44"/>
      <c r="Z507" s="44"/>
      <c r="AB507" s="44"/>
      <c r="AC507" s="44"/>
      <c r="AD507" s="44"/>
      <c r="AE507" s="44"/>
      <c r="AF507" s="44"/>
      <c r="AL507" s="44"/>
      <c r="AS507" s="44"/>
      <c r="AT507" s="44"/>
      <c r="AU507" s="44"/>
      <c r="AV507" s="44"/>
      <c r="AW507" s="44"/>
      <c r="AZ507" s="44"/>
      <c r="BC507" s="44">
        <v>4.0</v>
      </c>
      <c r="BH507" s="44"/>
      <c r="BJ507" s="44"/>
      <c r="BN507" s="3">
        <f t="shared" si="1"/>
        <v>0</v>
      </c>
      <c r="BO507" s="3">
        <f t="shared" si="2"/>
        <v>0</v>
      </c>
      <c r="BP507" s="3">
        <f t="shared" si="3"/>
        <v>4</v>
      </c>
    </row>
    <row r="508">
      <c r="Y508" s="44"/>
      <c r="Z508" s="44"/>
      <c r="AB508" s="44"/>
      <c r="AC508" s="44"/>
      <c r="AD508" s="44"/>
      <c r="AE508" s="44"/>
      <c r="AF508" s="44"/>
      <c r="AL508" s="44"/>
      <c r="AS508" s="44"/>
      <c r="AT508" s="44"/>
      <c r="AU508" s="44"/>
      <c r="AV508" s="44"/>
      <c r="AW508" s="44"/>
      <c r="AZ508" s="44"/>
      <c r="BC508" s="44">
        <v>3.0</v>
      </c>
      <c r="BH508" s="44"/>
      <c r="BJ508" s="44"/>
      <c r="BN508" s="3">
        <f t="shared" si="1"/>
        <v>0</v>
      </c>
      <c r="BO508" s="3">
        <f t="shared" si="2"/>
        <v>0</v>
      </c>
      <c r="BP508" s="3">
        <f t="shared" si="3"/>
        <v>3</v>
      </c>
    </row>
    <row r="509">
      <c r="Y509" s="44"/>
      <c r="Z509" s="44"/>
      <c r="AB509" s="44"/>
      <c r="AC509" s="44"/>
      <c r="AD509" s="44"/>
      <c r="AE509" s="44"/>
      <c r="AF509" s="44"/>
      <c r="AL509" s="44"/>
      <c r="AS509" s="44"/>
      <c r="AT509" s="44"/>
      <c r="AU509" s="44"/>
      <c r="AV509" s="44"/>
      <c r="AW509" s="44"/>
      <c r="AZ509" s="44"/>
      <c r="BC509" s="44">
        <v>2.0</v>
      </c>
      <c r="BH509" s="44"/>
      <c r="BJ509" s="44"/>
      <c r="BN509" s="3">
        <f t="shared" si="1"/>
        <v>0</v>
      </c>
      <c r="BO509" s="3">
        <f t="shared" si="2"/>
        <v>0</v>
      </c>
      <c r="BP509" s="3">
        <f t="shared" si="3"/>
        <v>2</v>
      </c>
    </row>
    <row r="510">
      <c r="Y510" s="44"/>
      <c r="Z510" s="44"/>
      <c r="AB510" s="44"/>
      <c r="AC510" s="44"/>
      <c r="AD510" s="44"/>
      <c r="AE510" s="44"/>
      <c r="AF510" s="44"/>
      <c r="AL510" s="44"/>
      <c r="AS510" s="44"/>
      <c r="AT510" s="44"/>
      <c r="AU510" s="44"/>
      <c r="AV510" s="44"/>
      <c r="AW510" s="44"/>
      <c r="AZ510" s="44"/>
      <c r="BC510" s="44">
        <v>5.0</v>
      </c>
      <c r="BH510" s="44"/>
      <c r="BJ510" s="44"/>
      <c r="BN510" s="3">
        <f t="shared" si="1"/>
        <v>0</v>
      </c>
      <c r="BO510" s="3">
        <f t="shared" si="2"/>
        <v>0</v>
      </c>
      <c r="BP510" s="3">
        <f t="shared" si="3"/>
        <v>5</v>
      </c>
    </row>
    <row r="511">
      <c r="Y511" s="44"/>
      <c r="Z511" s="44"/>
      <c r="AB511" s="44"/>
      <c r="AC511" s="44"/>
      <c r="AD511" s="44"/>
      <c r="AE511" s="44"/>
      <c r="AF511" s="44"/>
      <c r="AL511" s="44"/>
      <c r="AS511" s="44"/>
      <c r="AT511" s="44"/>
      <c r="AU511" s="44"/>
      <c r="AV511" s="44"/>
      <c r="AW511" s="44"/>
      <c r="AZ511" s="44"/>
      <c r="BC511" s="44">
        <v>3.0</v>
      </c>
      <c r="BH511" s="44"/>
      <c r="BJ511" s="44"/>
      <c r="BN511" s="3">
        <f t="shared" si="1"/>
        <v>0</v>
      </c>
      <c r="BO511" s="3">
        <f t="shared" si="2"/>
        <v>0</v>
      </c>
      <c r="BP511" s="3">
        <f t="shared" si="3"/>
        <v>3</v>
      </c>
    </row>
    <row r="512">
      <c r="Y512" s="44"/>
      <c r="Z512" s="44"/>
      <c r="AB512" s="44"/>
      <c r="AC512" s="44"/>
      <c r="AD512" s="44"/>
      <c r="AE512" s="44"/>
      <c r="AF512" s="44"/>
      <c r="AL512" s="44"/>
      <c r="AS512" s="44"/>
      <c r="AT512" s="44"/>
      <c r="AU512" s="44"/>
      <c r="AV512" s="44"/>
      <c r="AW512" s="44"/>
      <c r="AZ512" s="44"/>
      <c r="BC512" s="44">
        <v>3.0</v>
      </c>
      <c r="BH512" s="44"/>
      <c r="BJ512" s="44"/>
      <c r="BN512" s="3">
        <f t="shared" si="1"/>
        <v>0</v>
      </c>
      <c r="BO512" s="3">
        <f t="shared" si="2"/>
        <v>0</v>
      </c>
      <c r="BP512" s="3">
        <f t="shared" si="3"/>
        <v>3</v>
      </c>
    </row>
    <row r="513">
      <c r="Y513" s="44"/>
      <c r="Z513" s="44"/>
      <c r="AB513" s="44"/>
      <c r="AC513" s="44"/>
      <c r="AD513" s="44"/>
      <c r="AE513" s="44"/>
      <c r="AF513" s="44"/>
      <c r="AL513" s="44"/>
      <c r="AS513" s="44"/>
      <c r="AT513" s="44"/>
      <c r="AU513" s="44"/>
      <c r="AV513" s="44"/>
      <c r="AW513" s="44"/>
      <c r="AZ513" s="44"/>
      <c r="BC513" s="44">
        <v>3.0</v>
      </c>
      <c r="BH513" s="44"/>
      <c r="BJ513" s="44"/>
      <c r="BN513" s="3">
        <f t="shared" si="1"/>
        <v>0</v>
      </c>
      <c r="BO513" s="3">
        <f t="shared" si="2"/>
        <v>0</v>
      </c>
      <c r="BP513" s="3">
        <f t="shared" si="3"/>
        <v>3</v>
      </c>
    </row>
    <row r="514">
      <c r="Y514" s="44"/>
      <c r="Z514" s="44"/>
      <c r="AB514" s="44"/>
      <c r="AC514" s="44"/>
      <c r="AD514" s="44"/>
      <c r="AE514" s="44"/>
      <c r="AF514" s="44"/>
      <c r="AL514" s="44"/>
      <c r="AS514" s="44"/>
      <c r="AT514" s="44"/>
      <c r="AU514" s="44"/>
      <c r="AV514" s="44"/>
      <c r="AW514" s="44"/>
      <c r="AZ514" s="44"/>
      <c r="BC514" s="44">
        <v>4.0</v>
      </c>
      <c r="BH514" s="44"/>
      <c r="BJ514" s="44"/>
      <c r="BN514" s="3">
        <f t="shared" si="1"/>
        <v>0</v>
      </c>
      <c r="BO514" s="3">
        <f t="shared" si="2"/>
        <v>0</v>
      </c>
      <c r="BP514" s="3">
        <f t="shared" si="3"/>
        <v>4</v>
      </c>
    </row>
    <row r="515">
      <c r="Y515" s="44"/>
      <c r="Z515" s="44"/>
      <c r="AB515" s="44"/>
      <c r="AC515" s="44"/>
      <c r="AD515" s="44"/>
      <c r="AE515" s="44"/>
      <c r="AF515" s="44"/>
      <c r="AL515" s="44"/>
      <c r="AS515" s="44"/>
      <c r="AT515" s="44"/>
      <c r="AU515" s="44"/>
      <c r="AV515" s="44"/>
      <c r="AW515" s="44"/>
      <c r="AZ515" s="44"/>
      <c r="BC515" s="44">
        <v>2.0</v>
      </c>
      <c r="BH515" s="44"/>
      <c r="BJ515" s="44"/>
      <c r="BN515" s="3">
        <f t="shared" si="1"/>
        <v>0</v>
      </c>
      <c r="BO515" s="3">
        <f t="shared" si="2"/>
        <v>0</v>
      </c>
      <c r="BP515" s="3">
        <f t="shared" si="3"/>
        <v>2</v>
      </c>
    </row>
    <row r="516">
      <c r="Y516" s="44"/>
      <c r="Z516" s="44"/>
      <c r="AB516" s="44"/>
      <c r="AC516" s="44"/>
      <c r="AD516" s="44"/>
      <c r="AE516" s="44"/>
      <c r="AF516" s="44"/>
      <c r="AL516" s="44"/>
      <c r="AS516" s="44"/>
      <c r="AT516" s="44"/>
      <c r="AU516" s="44"/>
      <c r="AV516" s="44"/>
      <c r="AW516" s="44"/>
      <c r="AZ516" s="44"/>
      <c r="BC516" s="44">
        <v>4.0</v>
      </c>
      <c r="BH516" s="44"/>
      <c r="BJ516" s="44"/>
      <c r="BN516" s="3">
        <f t="shared" si="1"/>
        <v>0</v>
      </c>
      <c r="BO516" s="3">
        <f t="shared" si="2"/>
        <v>0</v>
      </c>
      <c r="BP516" s="3">
        <f t="shared" si="3"/>
        <v>4</v>
      </c>
    </row>
    <row r="517">
      <c r="Y517" s="44"/>
      <c r="Z517" s="44"/>
      <c r="AB517" s="44"/>
      <c r="AC517" s="44"/>
      <c r="AD517" s="44"/>
      <c r="AE517" s="44"/>
      <c r="AF517" s="44"/>
      <c r="AL517" s="44"/>
      <c r="AS517" s="44"/>
      <c r="AT517" s="44"/>
      <c r="AU517" s="44"/>
      <c r="AV517" s="44"/>
      <c r="AW517" s="44"/>
      <c r="AZ517" s="44"/>
      <c r="BC517" s="44">
        <v>3.0</v>
      </c>
      <c r="BH517" s="44"/>
      <c r="BJ517" s="44"/>
      <c r="BN517" s="3">
        <f t="shared" si="1"/>
        <v>0</v>
      </c>
      <c r="BO517" s="3">
        <f t="shared" si="2"/>
        <v>0</v>
      </c>
      <c r="BP517" s="3">
        <f t="shared" si="3"/>
        <v>3</v>
      </c>
    </row>
    <row r="518">
      <c r="Y518" s="44"/>
      <c r="Z518" s="44"/>
      <c r="AB518" s="44"/>
      <c r="AC518" s="44"/>
      <c r="AD518" s="44"/>
      <c r="AE518" s="44"/>
      <c r="AF518" s="44"/>
      <c r="AL518" s="44"/>
      <c r="AS518" s="44"/>
      <c r="AT518" s="44"/>
      <c r="AU518" s="44"/>
      <c r="AV518" s="44"/>
      <c r="AW518" s="44"/>
      <c r="AZ518" s="44"/>
      <c r="BC518" s="44">
        <v>5.0</v>
      </c>
      <c r="BH518" s="44"/>
      <c r="BJ518" s="44"/>
      <c r="BN518" s="3">
        <f t="shared" si="1"/>
        <v>0</v>
      </c>
      <c r="BO518" s="3">
        <f t="shared" si="2"/>
        <v>0</v>
      </c>
      <c r="BP518" s="3">
        <f t="shared" si="3"/>
        <v>5</v>
      </c>
    </row>
    <row r="519">
      <c r="Y519" s="44"/>
      <c r="Z519" s="44"/>
      <c r="AB519" s="44"/>
      <c r="AC519" s="44"/>
      <c r="AD519" s="44"/>
      <c r="AE519" s="44"/>
      <c r="AF519" s="44"/>
      <c r="AL519" s="44"/>
      <c r="AS519" s="44"/>
      <c r="AT519" s="44"/>
      <c r="AU519" s="44"/>
      <c r="AV519" s="44"/>
      <c r="AW519" s="44"/>
      <c r="AZ519" s="44"/>
      <c r="BC519" s="44">
        <v>1.0</v>
      </c>
      <c r="BH519" s="44"/>
      <c r="BJ519" s="44"/>
      <c r="BN519" s="3">
        <f t="shared" si="1"/>
        <v>0</v>
      </c>
      <c r="BO519" s="3">
        <f t="shared" si="2"/>
        <v>0</v>
      </c>
      <c r="BP519" s="3">
        <f t="shared" si="3"/>
        <v>1</v>
      </c>
    </row>
    <row r="520">
      <c r="Y520" s="44"/>
      <c r="Z520" s="44"/>
      <c r="AB520" s="44"/>
      <c r="AC520" s="44"/>
      <c r="AD520" s="44"/>
      <c r="AE520" s="44"/>
      <c r="AF520" s="44"/>
      <c r="AL520" s="44"/>
      <c r="AS520" s="44"/>
      <c r="AT520" s="44"/>
      <c r="AU520" s="44"/>
      <c r="AV520" s="44"/>
      <c r="AW520" s="44"/>
      <c r="AZ520" s="44"/>
      <c r="BC520" s="44">
        <v>2.0</v>
      </c>
      <c r="BH520" s="44"/>
      <c r="BJ520" s="44"/>
      <c r="BN520" s="3">
        <f t="shared" si="1"/>
        <v>0</v>
      </c>
      <c r="BO520" s="3">
        <f t="shared" si="2"/>
        <v>0</v>
      </c>
      <c r="BP520" s="3">
        <f t="shared" si="3"/>
        <v>2</v>
      </c>
    </row>
    <row r="521">
      <c r="Y521" s="44"/>
      <c r="Z521" s="44"/>
      <c r="AB521" s="44"/>
      <c r="AC521" s="44"/>
      <c r="AD521" s="44"/>
      <c r="AE521" s="44"/>
      <c r="AF521" s="44"/>
      <c r="AL521" s="44"/>
      <c r="AS521" s="44"/>
      <c r="AT521" s="44"/>
      <c r="AU521" s="44"/>
      <c r="AV521" s="44"/>
      <c r="AW521" s="44"/>
      <c r="AZ521" s="44"/>
      <c r="BC521" s="44">
        <v>5.0</v>
      </c>
      <c r="BH521" s="44"/>
      <c r="BJ521" s="44"/>
      <c r="BN521" s="3">
        <f t="shared" si="1"/>
        <v>0</v>
      </c>
      <c r="BO521" s="3">
        <f t="shared" si="2"/>
        <v>0</v>
      </c>
      <c r="BP521" s="3">
        <f t="shared" si="3"/>
        <v>5</v>
      </c>
    </row>
    <row r="522">
      <c r="Y522" s="44"/>
      <c r="Z522" s="44"/>
      <c r="AB522" s="44"/>
      <c r="AC522" s="44"/>
      <c r="AD522" s="44"/>
      <c r="AE522" s="44"/>
      <c r="AF522" s="44"/>
      <c r="AL522" s="44"/>
      <c r="AS522" s="44"/>
      <c r="AT522" s="44"/>
      <c r="AU522" s="44"/>
      <c r="AV522" s="44"/>
      <c r="AW522" s="44"/>
      <c r="AZ522" s="44"/>
      <c r="BC522" s="44">
        <v>4.0</v>
      </c>
      <c r="BH522" s="44"/>
      <c r="BJ522" s="44"/>
      <c r="BN522" s="3">
        <f t="shared" si="1"/>
        <v>0</v>
      </c>
      <c r="BO522" s="3">
        <f t="shared" si="2"/>
        <v>0</v>
      </c>
      <c r="BP522" s="3">
        <f t="shared" si="3"/>
        <v>4</v>
      </c>
    </row>
    <row r="523">
      <c r="Y523" s="44"/>
      <c r="Z523" s="44"/>
      <c r="AB523" s="44"/>
      <c r="AC523" s="44"/>
      <c r="AD523" s="44"/>
      <c r="AE523" s="44"/>
      <c r="AF523" s="44"/>
      <c r="AL523" s="44"/>
      <c r="AS523" s="44"/>
      <c r="AT523" s="44"/>
      <c r="AU523" s="44"/>
      <c r="AV523" s="44"/>
      <c r="AW523" s="44"/>
      <c r="AZ523" s="44"/>
      <c r="BC523" s="44">
        <v>5.0</v>
      </c>
      <c r="BH523" s="44"/>
      <c r="BJ523" s="44"/>
      <c r="BN523" s="3">
        <f t="shared" si="1"/>
        <v>0</v>
      </c>
      <c r="BO523" s="3">
        <f t="shared" si="2"/>
        <v>0</v>
      </c>
      <c r="BP523" s="3">
        <f t="shared" si="3"/>
        <v>5</v>
      </c>
    </row>
    <row r="524">
      <c r="Y524" s="44"/>
      <c r="Z524" s="44"/>
      <c r="AB524" s="44"/>
      <c r="AC524" s="44"/>
      <c r="AD524" s="44"/>
      <c r="AE524" s="44"/>
      <c r="AF524" s="44"/>
      <c r="AL524" s="44"/>
      <c r="AS524" s="44"/>
      <c r="AT524" s="44"/>
      <c r="AU524" s="44"/>
      <c r="AV524" s="44"/>
      <c r="AW524" s="44"/>
      <c r="AZ524" s="44"/>
      <c r="BC524" s="44">
        <v>4.0</v>
      </c>
      <c r="BH524" s="44"/>
      <c r="BJ524" s="44"/>
      <c r="BN524" s="3">
        <f t="shared" si="1"/>
        <v>0</v>
      </c>
      <c r="BO524" s="3">
        <f t="shared" si="2"/>
        <v>0</v>
      </c>
      <c r="BP524" s="3">
        <f t="shared" si="3"/>
        <v>4</v>
      </c>
    </row>
    <row r="525">
      <c r="Y525" s="44"/>
      <c r="Z525" s="44"/>
      <c r="AB525" s="44"/>
      <c r="AC525" s="44"/>
      <c r="AD525" s="44"/>
      <c r="AE525" s="44"/>
      <c r="AF525" s="44"/>
      <c r="AL525" s="44"/>
      <c r="AS525" s="44"/>
      <c r="AT525" s="44"/>
      <c r="AU525" s="44"/>
      <c r="AV525" s="44"/>
      <c r="AW525" s="44"/>
      <c r="AZ525" s="44"/>
      <c r="BC525" s="44">
        <v>4.0</v>
      </c>
      <c r="BH525" s="44"/>
      <c r="BJ525" s="44"/>
      <c r="BN525" s="3">
        <f t="shared" si="1"/>
        <v>0</v>
      </c>
      <c r="BO525" s="3">
        <f t="shared" si="2"/>
        <v>0</v>
      </c>
      <c r="BP525" s="3">
        <f t="shared" si="3"/>
        <v>4</v>
      </c>
    </row>
    <row r="526">
      <c r="Y526" s="44"/>
      <c r="Z526" s="44"/>
      <c r="AB526" s="44"/>
      <c r="AC526" s="44"/>
      <c r="AD526" s="44"/>
      <c r="AE526" s="44"/>
      <c r="AF526" s="44"/>
      <c r="AL526" s="44"/>
      <c r="AS526" s="44"/>
      <c r="AT526" s="44"/>
      <c r="AU526" s="44"/>
      <c r="AV526" s="44"/>
      <c r="AW526" s="44"/>
      <c r="AZ526" s="44"/>
      <c r="BC526" s="44">
        <v>4.0</v>
      </c>
      <c r="BH526" s="44"/>
      <c r="BJ526" s="44"/>
      <c r="BN526" s="3">
        <f t="shared" si="1"/>
        <v>0</v>
      </c>
      <c r="BO526" s="3">
        <f t="shared" si="2"/>
        <v>0</v>
      </c>
      <c r="BP526" s="3">
        <f t="shared" si="3"/>
        <v>4</v>
      </c>
    </row>
    <row r="527">
      <c r="Y527" s="44"/>
      <c r="Z527" s="44"/>
      <c r="AB527" s="44"/>
      <c r="AC527" s="44"/>
      <c r="AD527" s="44"/>
      <c r="AE527" s="44"/>
      <c r="AF527" s="44"/>
      <c r="AL527" s="44"/>
      <c r="AS527" s="44"/>
      <c r="AT527" s="44"/>
      <c r="AU527" s="44"/>
      <c r="AV527" s="44"/>
      <c r="AW527" s="44"/>
      <c r="AZ527" s="44"/>
      <c r="BC527" s="44">
        <v>2.0</v>
      </c>
      <c r="BH527" s="44"/>
      <c r="BJ527" s="44"/>
      <c r="BN527" s="3">
        <f t="shared" si="1"/>
        <v>0</v>
      </c>
      <c r="BO527" s="3">
        <f t="shared" si="2"/>
        <v>0</v>
      </c>
      <c r="BP527" s="3">
        <f t="shared" si="3"/>
        <v>2</v>
      </c>
    </row>
    <row r="528">
      <c r="Y528" s="44"/>
      <c r="Z528" s="44"/>
      <c r="AB528" s="44"/>
      <c r="AC528" s="44"/>
      <c r="AD528" s="44"/>
      <c r="AE528" s="44"/>
      <c r="AF528" s="44"/>
      <c r="AL528" s="44"/>
      <c r="AS528" s="44"/>
      <c r="AT528" s="44"/>
      <c r="AU528" s="44"/>
      <c r="AV528" s="44"/>
      <c r="AW528" s="44"/>
      <c r="AZ528" s="44"/>
      <c r="BC528" s="44">
        <v>5.0</v>
      </c>
      <c r="BH528" s="44"/>
      <c r="BJ528" s="44"/>
      <c r="BN528" s="3">
        <f t="shared" si="1"/>
        <v>0</v>
      </c>
      <c r="BO528" s="3">
        <f t="shared" si="2"/>
        <v>0</v>
      </c>
      <c r="BP528" s="3">
        <f t="shared" si="3"/>
        <v>5</v>
      </c>
    </row>
    <row r="529">
      <c r="Y529" s="44"/>
      <c r="Z529" s="44"/>
      <c r="AB529" s="44"/>
      <c r="AC529" s="44"/>
      <c r="AD529" s="44"/>
      <c r="AE529" s="44"/>
      <c r="AF529" s="44"/>
      <c r="AL529" s="44"/>
      <c r="AS529" s="44"/>
      <c r="AT529" s="44"/>
      <c r="AU529" s="44"/>
      <c r="AV529" s="44"/>
      <c r="AW529" s="44"/>
      <c r="AZ529" s="44"/>
      <c r="BC529" s="44">
        <v>2.0</v>
      </c>
      <c r="BH529" s="44"/>
      <c r="BJ529" s="44"/>
      <c r="BN529" s="3">
        <f t="shared" si="1"/>
        <v>0</v>
      </c>
      <c r="BO529" s="3">
        <f t="shared" si="2"/>
        <v>0</v>
      </c>
      <c r="BP529" s="3">
        <f t="shared" si="3"/>
        <v>2</v>
      </c>
    </row>
    <row r="530">
      <c r="Y530" s="44"/>
      <c r="Z530" s="44"/>
      <c r="AB530" s="44"/>
      <c r="AC530" s="44"/>
      <c r="AD530" s="44"/>
      <c r="AE530" s="44"/>
      <c r="AF530" s="44"/>
      <c r="AL530" s="44"/>
      <c r="AS530" s="44"/>
      <c r="AT530" s="44"/>
      <c r="AU530" s="44"/>
      <c r="AV530" s="44"/>
      <c r="AW530" s="44"/>
      <c r="AZ530" s="44"/>
      <c r="BC530" s="44">
        <v>4.0</v>
      </c>
      <c r="BH530" s="44"/>
      <c r="BJ530" s="44"/>
      <c r="BN530" s="3">
        <f t="shared" si="1"/>
        <v>0</v>
      </c>
      <c r="BO530" s="3">
        <f t="shared" si="2"/>
        <v>0</v>
      </c>
      <c r="BP530" s="3">
        <f t="shared" si="3"/>
        <v>4</v>
      </c>
    </row>
    <row r="531">
      <c r="Y531" s="44"/>
      <c r="Z531" s="44"/>
      <c r="AB531" s="44"/>
      <c r="AC531" s="44"/>
      <c r="AD531" s="44"/>
      <c r="AE531" s="44"/>
      <c r="AF531" s="44"/>
      <c r="AL531" s="44"/>
      <c r="AS531" s="44"/>
      <c r="AT531" s="44"/>
      <c r="AU531" s="44"/>
      <c r="AV531" s="44"/>
      <c r="AW531" s="44"/>
      <c r="AZ531" s="44"/>
      <c r="BC531" s="44">
        <v>4.0</v>
      </c>
      <c r="BH531" s="44"/>
      <c r="BJ531" s="44"/>
      <c r="BN531" s="3">
        <f t="shared" si="1"/>
        <v>0</v>
      </c>
      <c r="BO531" s="3">
        <f t="shared" si="2"/>
        <v>0</v>
      </c>
      <c r="BP531" s="3">
        <f t="shared" si="3"/>
        <v>4</v>
      </c>
    </row>
    <row r="532">
      <c r="Y532" s="44"/>
      <c r="Z532" s="44"/>
      <c r="AB532" s="44"/>
      <c r="AC532" s="44"/>
      <c r="AD532" s="44"/>
      <c r="AE532" s="44"/>
      <c r="AF532" s="44"/>
      <c r="AL532" s="44"/>
      <c r="AS532" s="44"/>
      <c r="AT532" s="44"/>
      <c r="AU532" s="44"/>
      <c r="AV532" s="44"/>
      <c r="AW532" s="44"/>
      <c r="AZ532" s="44"/>
      <c r="BC532" s="44">
        <v>2.0</v>
      </c>
      <c r="BH532" s="44"/>
      <c r="BJ532" s="44"/>
      <c r="BN532" s="3">
        <f t="shared" si="1"/>
        <v>0</v>
      </c>
      <c r="BO532" s="3">
        <f t="shared" si="2"/>
        <v>0</v>
      </c>
      <c r="BP532" s="3">
        <f t="shared" si="3"/>
        <v>2</v>
      </c>
    </row>
    <row r="533">
      <c r="Y533" s="44"/>
      <c r="Z533" s="44"/>
      <c r="AB533" s="44"/>
      <c r="AC533" s="44"/>
      <c r="AD533" s="44"/>
      <c r="AE533" s="44"/>
      <c r="AF533" s="44"/>
      <c r="AL533" s="44"/>
      <c r="AS533" s="44"/>
      <c r="AT533" s="44"/>
      <c r="AU533" s="44"/>
      <c r="AV533" s="44"/>
      <c r="AW533" s="44"/>
      <c r="AZ533" s="44"/>
      <c r="BC533" s="44">
        <v>5.0</v>
      </c>
      <c r="BH533" s="44"/>
      <c r="BJ533" s="44"/>
      <c r="BN533" s="3">
        <f t="shared" si="1"/>
        <v>0</v>
      </c>
      <c r="BO533" s="3">
        <f t="shared" si="2"/>
        <v>0</v>
      </c>
      <c r="BP533" s="3">
        <f t="shared" si="3"/>
        <v>5</v>
      </c>
    </row>
    <row r="534">
      <c r="Y534" s="44"/>
      <c r="Z534" s="44"/>
      <c r="AB534" s="44"/>
      <c r="AC534" s="44"/>
      <c r="AD534" s="44"/>
      <c r="AE534" s="44"/>
      <c r="AF534" s="44"/>
      <c r="AL534" s="44"/>
      <c r="AS534" s="44"/>
      <c r="AT534" s="44"/>
      <c r="AU534" s="44"/>
      <c r="AV534" s="44"/>
      <c r="AW534" s="44"/>
      <c r="AZ534" s="44"/>
      <c r="BC534" s="44">
        <v>1.0</v>
      </c>
      <c r="BH534" s="44"/>
      <c r="BJ534" s="44"/>
      <c r="BN534" s="3">
        <f t="shared" si="1"/>
        <v>0</v>
      </c>
      <c r="BO534" s="3">
        <f t="shared" si="2"/>
        <v>0</v>
      </c>
      <c r="BP534" s="3">
        <f t="shared" si="3"/>
        <v>1</v>
      </c>
    </row>
    <row r="535">
      <c r="Y535" s="44"/>
      <c r="Z535" s="44"/>
      <c r="AB535" s="44"/>
      <c r="AC535" s="44"/>
      <c r="AD535" s="44"/>
      <c r="AE535" s="44"/>
      <c r="AF535" s="44"/>
      <c r="AL535" s="44"/>
      <c r="AS535" s="44"/>
      <c r="AT535" s="44"/>
      <c r="AU535" s="44"/>
      <c r="AV535" s="44"/>
      <c r="AW535" s="44"/>
      <c r="AZ535" s="44"/>
      <c r="BC535" s="44">
        <v>4.0</v>
      </c>
      <c r="BH535" s="44"/>
      <c r="BJ535" s="44"/>
      <c r="BN535" s="3">
        <f t="shared" si="1"/>
        <v>0</v>
      </c>
      <c r="BO535" s="3">
        <f t="shared" si="2"/>
        <v>0</v>
      </c>
      <c r="BP535" s="3">
        <f t="shared" si="3"/>
        <v>4</v>
      </c>
    </row>
    <row r="536">
      <c r="Y536" s="44"/>
      <c r="Z536" s="44"/>
      <c r="AB536" s="44"/>
      <c r="AC536" s="44"/>
      <c r="AD536" s="44"/>
      <c r="AE536" s="44"/>
      <c r="AF536" s="44"/>
      <c r="AL536" s="44"/>
      <c r="AS536" s="44"/>
      <c r="AT536" s="44"/>
      <c r="AU536" s="44"/>
      <c r="AV536" s="44"/>
      <c r="AW536" s="44"/>
      <c r="AZ536" s="44"/>
      <c r="BC536" s="44">
        <v>2.0</v>
      </c>
      <c r="BH536" s="44"/>
      <c r="BJ536" s="44"/>
      <c r="BN536" s="3">
        <f t="shared" si="1"/>
        <v>0</v>
      </c>
      <c r="BO536" s="3">
        <f t="shared" si="2"/>
        <v>0</v>
      </c>
      <c r="BP536" s="3">
        <f t="shared" si="3"/>
        <v>2</v>
      </c>
    </row>
    <row r="537">
      <c r="Y537" s="44"/>
      <c r="Z537" s="44"/>
      <c r="AB537" s="44"/>
      <c r="AC537" s="44"/>
      <c r="AD537" s="44"/>
      <c r="AE537" s="44"/>
      <c r="AF537" s="44"/>
      <c r="AL537" s="44"/>
      <c r="AS537" s="44"/>
      <c r="AT537" s="44"/>
      <c r="AU537" s="44"/>
      <c r="AV537" s="44"/>
      <c r="AW537" s="44"/>
      <c r="AZ537" s="44"/>
      <c r="BC537" s="44">
        <v>2.0</v>
      </c>
      <c r="BH537" s="44"/>
      <c r="BJ537" s="44"/>
      <c r="BN537" s="3">
        <f t="shared" si="1"/>
        <v>0</v>
      </c>
      <c r="BO537" s="3">
        <f t="shared" si="2"/>
        <v>0</v>
      </c>
      <c r="BP537" s="3">
        <f t="shared" si="3"/>
        <v>2</v>
      </c>
    </row>
    <row r="538">
      <c r="Y538" s="44"/>
      <c r="Z538" s="44"/>
      <c r="AB538" s="44"/>
      <c r="AC538" s="44"/>
      <c r="AD538" s="44"/>
      <c r="AE538" s="44"/>
      <c r="AF538" s="44"/>
      <c r="AL538" s="44"/>
      <c r="AS538" s="44"/>
      <c r="AT538" s="44"/>
      <c r="AU538" s="44"/>
      <c r="AV538" s="44"/>
      <c r="AW538" s="44"/>
      <c r="AZ538" s="44"/>
      <c r="BC538" s="44">
        <v>5.0</v>
      </c>
      <c r="BH538" s="44"/>
      <c r="BJ538" s="44"/>
      <c r="BN538" s="3">
        <f t="shared" si="1"/>
        <v>0</v>
      </c>
      <c r="BO538" s="3">
        <f t="shared" si="2"/>
        <v>0</v>
      </c>
      <c r="BP538" s="3">
        <f t="shared" si="3"/>
        <v>5</v>
      </c>
    </row>
    <row r="539">
      <c r="Y539" s="44"/>
      <c r="Z539" s="44"/>
      <c r="AB539" s="44"/>
      <c r="AC539" s="44"/>
      <c r="AD539" s="44"/>
      <c r="AE539" s="44"/>
      <c r="AF539" s="44"/>
      <c r="AL539" s="44"/>
      <c r="AS539" s="44"/>
      <c r="AT539" s="44"/>
      <c r="AU539" s="44"/>
      <c r="AV539" s="44"/>
      <c r="AW539" s="44"/>
      <c r="AZ539" s="44"/>
      <c r="BC539" s="44">
        <v>5.0</v>
      </c>
      <c r="BH539" s="44"/>
      <c r="BJ539" s="44"/>
      <c r="BN539" s="3">
        <f t="shared" si="1"/>
        <v>0</v>
      </c>
      <c r="BO539" s="3">
        <f t="shared" si="2"/>
        <v>0</v>
      </c>
      <c r="BP539" s="3">
        <f t="shared" si="3"/>
        <v>5</v>
      </c>
    </row>
    <row r="540">
      <c r="Y540" s="44"/>
      <c r="Z540" s="44"/>
      <c r="AB540" s="44"/>
      <c r="AC540" s="44"/>
      <c r="AD540" s="44"/>
      <c r="AE540" s="44"/>
      <c r="AF540" s="44"/>
      <c r="AL540" s="44"/>
      <c r="AS540" s="44"/>
      <c r="AT540" s="44"/>
      <c r="AU540" s="44"/>
      <c r="AV540" s="44"/>
      <c r="AW540" s="44"/>
      <c r="AZ540" s="44"/>
      <c r="BC540" s="44">
        <v>3.0</v>
      </c>
      <c r="BH540" s="44"/>
      <c r="BJ540" s="44"/>
      <c r="BN540" s="3">
        <f t="shared" si="1"/>
        <v>0</v>
      </c>
      <c r="BO540" s="3">
        <f t="shared" si="2"/>
        <v>0</v>
      </c>
      <c r="BP540" s="3">
        <f t="shared" si="3"/>
        <v>3</v>
      </c>
    </row>
    <row r="541">
      <c r="Y541" s="44"/>
      <c r="Z541" s="44"/>
      <c r="AB541" s="44"/>
      <c r="AC541" s="44"/>
      <c r="AD541" s="44"/>
      <c r="AE541" s="44"/>
      <c r="AF541" s="44"/>
      <c r="AL541" s="44"/>
      <c r="AS541" s="44"/>
      <c r="AT541" s="44"/>
      <c r="AU541" s="44"/>
      <c r="AV541" s="44"/>
      <c r="AW541" s="44"/>
      <c r="AZ541" s="44"/>
      <c r="BC541" s="44">
        <v>4.0</v>
      </c>
      <c r="BH541" s="44"/>
      <c r="BJ541" s="44"/>
      <c r="BN541" s="3">
        <f t="shared" si="1"/>
        <v>0</v>
      </c>
      <c r="BO541" s="3">
        <f t="shared" si="2"/>
        <v>0</v>
      </c>
      <c r="BP541" s="3">
        <f t="shared" si="3"/>
        <v>4</v>
      </c>
    </row>
    <row r="542">
      <c r="Y542" s="44"/>
      <c r="Z542" s="44"/>
      <c r="AB542" s="44"/>
      <c r="AC542" s="44"/>
      <c r="AD542" s="44"/>
      <c r="AE542" s="44"/>
      <c r="AF542" s="44"/>
      <c r="AL542" s="44"/>
      <c r="AS542" s="44"/>
      <c r="AT542" s="44"/>
      <c r="AU542" s="44"/>
      <c r="AV542" s="44"/>
      <c r="AW542" s="44"/>
      <c r="AZ542" s="44"/>
      <c r="BC542" s="44">
        <v>2.0</v>
      </c>
      <c r="BH542" s="44"/>
      <c r="BJ542" s="44"/>
      <c r="BN542" s="3">
        <f t="shared" si="1"/>
        <v>0</v>
      </c>
      <c r="BO542" s="3">
        <f t="shared" si="2"/>
        <v>0</v>
      </c>
      <c r="BP542" s="3">
        <f t="shared" si="3"/>
        <v>2</v>
      </c>
    </row>
    <row r="543">
      <c r="Y543" s="44"/>
      <c r="Z543" s="44"/>
      <c r="AB543" s="44"/>
      <c r="AC543" s="44"/>
      <c r="AD543" s="44"/>
      <c r="AE543" s="44"/>
      <c r="AF543" s="44"/>
      <c r="AL543" s="44"/>
      <c r="AS543" s="44"/>
      <c r="AT543" s="44"/>
      <c r="AU543" s="44"/>
      <c r="AV543" s="44"/>
      <c r="AW543" s="44"/>
      <c r="AZ543" s="44"/>
      <c r="BC543" s="44">
        <v>2.0</v>
      </c>
      <c r="BH543" s="44"/>
      <c r="BJ543" s="44"/>
      <c r="BN543" s="3">
        <f t="shared" si="1"/>
        <v>0</v>
      </c>
      <c r="BO543" s="3">
        <f t="shared" si="2"/>
        <v>0</v>
      </c>
      <c r="BP543" s="3">
        <f t="shared" si="3"/>
        <v>2</v>
      </c>
    </row>
    <row r="544">
      <c r="Y544" s="44"/>
      <c r="Z544" s="44"/>
      <c r="AB544" s="44"/>
      <c r="AC544" s="44"/>
      <c r="AD544" s="44"/>
      <c r="AE544" s="44"/>
      <c r="AF544" s="44"/>
      <c r="AL544" s="44"/>
      <c r="AS544" s="44"/>
      <c r="AT544" s="44"/>
      <c r="AU544" s="44"/>
      <c r="AV544" s="44"/>
      <c r="AW544" s="44"/>
      <c r="AZ544" s="44"/>
      <c r="BC544" s="44">
        <v>4.0</v>
      </c>
      <c r="BH544" s="44"/>
      <c r="BJ544" s="44"/>
      <c r="BN544" s="3">
        <f t="shared" si="1"/>
        <v>0</v>
      </c>
      <c r="BO544" s="3">
        <f t="shared" si="2"/>
        <v>0</v>
      </c>
      <c r="BP544" s="3">
        <f t="shared" si="3"/>
        <v>4</v>
      </c>
    </row>
    <row r="545">
      <c r="Y545" s="44"/>
      <c r="Z545" s="44"/>
      <c r="AB545" s="44"/>
      <c r="AC545" s="44"/>
      <c r="AD545" s="44"/>
      <c r="AE545" s="44"/>
      <c r="AF545" s="44"/>
      <c r="AL545" s="44"/>
      <c r="AS545" s="44"/>
      <c r="AT545" s="44"/>
      <c r="AU545" s="44"/>
      <c r="AV545" s="44"/>
      <c r="AW545" s="44"/>
      <c r="AZ545" s="44"/>
      <c r="BC545" s="44">
        <v>3.0</v>
      </c>
      <c r="BH545" s="44"/>
      <c r="BJ545" s="44"/>
      <c r="BN545" s="3">
        <f t="shared" si="1"/>
        <v>0</v>
      </c>
      <c r="BO545" s="3">
        <f t="shared" si="2"/>
        <v>0</v>
      </c>
      <c r="BP545" s="3">
        <f t="shared" si="3"/>
        <v>3</v>
      </c>
    </row>
    <row r="546">
      <c r="Y546" s="44"/>
      <c r="Z546" s="44"/>
      <c r="AB546" s="44"/>
      <c r="AC546" s="44"/>
      <c r="AD546" s="44"/>
      <c r="AE546" s="44"/>
      <c r="AF546" s="44"/>
      <c r="AL546" s="44"/>
      <c r="AS546" s="44"/>
      <c r="AT546" s="44"/>
      <c r="AU546" s="44"/>
      <c r="AV546" s="44"/>
      <c r="AW546" s="44"/>
      <c r="AZ546" s="44"/>
      <c r="BC546" s="44">
        <v>2.0</v>
      </c>
      <c r="BH546" s="44"/>
      <c r="BJ546" s="44"/>
      <c r="BN546" s="3">
        <f t="shared" si="1"/>
        <v>0</v>
      </c>
      <c r="BO546" s="3">
        <f t="shared" si="2"/>
        <v>0</v>
      </c>
      <c r="BP546" s="3">
        <f t="shared" si="3"/>
        <v>2</v>
      </c>
    </row>
    <row r="547">
      <c r="Y547" s="44"/>
      <c r="Z547" s="44"/>
      <c r="AB547" s="44"/>
      <c r="AC547" s="44"/>
      <c r="AD547" s="44"/>
      <c r="AE547" s="44"/>
      <c r="AF547" s="44"/>
      <c r="AL547" s="44"/>
      <c r="AS547" s="44"/>
      <c r="AT547" s="44"/>
      <c r="AU547" s="44"/>
      <c r="AV547" s="44"/>
      <c r="AW547" s="44"/>
      <c r="AZ547" s="44"/>
      <c r="BC547" s="44">
        <v>4.0</v>
      </c>
      <c r="BH547" s="44"/>
      <c r="BJ547" s="44"/>
      <c r="BN547" s="3">
        <f t="shared" si="1"/>
        <v>0</v>
      </c>
      <c r="BO547" s="3">
        <f t="shared" si="2"/>
        <v>0</v>
      </c>
      <c r="BP547" s="3">
        <f t="shared" si="3"/>
        <v>4</v>
      </c>
    </row>
    <row r="548">
      <c r="Y548" s="44"/>
      <c r="Z548" s="44"/>
      <c r="AB548" s="44"/>
      <c r="AC548" s="44"/>
      <c r="AD548" s="44"/>
      <c r="AE548" s="44"/>
      <c r="AF548" s="44"/>
      <c r="AL548" s="44"/>
      <c r="AS548" s="44"/>
      <c r="AT548" s="44"/>
      <c r="AU548" s="44"/>
      <c r="AV548" s="44"/>
      <c r="AW548" s="44"/>
      <c r="AZ548" s="44"/>
      <c r="BC548" s="44">
        <v>5.0</v>
      </c>
      <c r="BH548" s="44"/>
      <c r="BJ548" s="44"/>
      <c r="BN548" s="3">
        <f t="shared" si="1"/>
        <v>0</v>
      </c>
      <c r="BO548" s="3">
        <f t="shared" si="2"/>
        <v>0</v>
      </c>
      <c r="BP548" s="3">
        <f t="shared" si="3"/>
        <v>5</v>
      </c>
    </row>
    <row r="549">
      <c r="Y549" s="44"/>
      <c r="Z549" s="44"/>
      <c r="AB549" s="44"/>
      <c r="AC549" s="44"/>
      <c r="AD549" s="44"/>
      <c r="AE549" s="44"/>
      <c r="AF549" s="44"/>
      <c r="AL549" s="44"/>
      <c r="AS549" s="44"/>
      <c r="AT549" s="44"/>
      <c r="AU549" s="44"/>
      <c r="AV549" s="44"/>
      <c r="AW549" s="44"/>
      <c r="AZ549" s="44"/>
      <c r="BC549" s="44">
        <v>5.0</v>
      </c>
      <c r="BH549" s="44"/>
      <c r="BJ549" s="44"/>
      <c r="BN549" s="3">
        <f t="shared" si="1"/>
        <v>0</v>
      </c>
      <c r="BO549" s="3">
        <f t="shared" si="2"/>
        <v>0</v>
      </c>
      <c r="BP549" s="3">
        <f t="shared" si="3"/>
        <v>5</v>
      </c>
    </row>
    <row r="550">
      <c r="Y550" s="44"/>
      <c r="Z550" s="44"/>
      <c r="AB550" s="44"/>
      <c r="AC550" s="44"/>
      <c r="AD550" s="44"/>
      <c r="AE550" s="44"/>
      <c r="AF550" s="44"/>
      <c r="AL550" s="44"/>
      <c r="AS550" s="44"/>
      <c r="AT550" s="44"/>
      <c r="AU550" s="44"/>
      <c r="AV550" s="44"/>
      <c r="AW550" s="44"/>
      <c r="AZ550" s="44"/>
      <c r="BC550" s="44">
        <v>3.0</v>
      </c>
      <c r="BH550" s="44"/>
      <c r="BJ550" s="44"/>
      <c r="BN550" s="3">
        <f t="shared" si="1"/>
        <v>0</v>
      </c>
      <c r="BO550" s="3">
        <f t="shared" si="2"/>
        <v>0</v>
      </c>
      <c r="BP550" s="3">
        <f t="shared" si="3"/>
        <v>3</v>
      </c>
    </row>
    <row r="551">
      <c r="Y551" s="44"/>
      <c r="Z551" s="44"/>
      <c r="AB551" s="44"/>
      <c r="AC551" s="44"/>
      <c r="AD551" s="44"/>
      <c r="AE551" s="44"/>
      <c r="AF551" s="44"/>
      <c r="AL551" s="44"/>
      <c r="AS551" s="44"/>
      <c r="AT551" s="44"/>
      <c r="AU551" s="44"/>
      <c r="AV551" s="44"/>
      <c r="AW551" s="44"/>
      <c r="AZ551" s="44"/>
      <c r="BC551" s="44">
        <v>3.0</v>
      </c>
      <c r="BH551" s="44"/>
      <c r="BJ551" s="44"/>
      <c r="BN551" s="3">
        <f t="shared" si="1"/>
        <v>0</v>
      </c>
      <c r="BO551" s="3">
        <f t="shared" si="2"/>
        <v>0</v>
      </c>
      <c r="BP551" s="3">
        <f t="shared" si="3"/>
        <v>3</v>
      </c>
    </row>
    <row r="552">
      <c r="Y552" s="44"/>
      <c r="Z552" s="44"/>
      <c r="AB552" s="44"/>
      <c r="AC552" s="44"/>
      <c r="AD552" s="44"/>
      <c r="AE552" s="44"/>
      <c r="AF552" s="44"/>
      <c r="AL552" s="44"/>
      <c r="AS552" s="44"/>
      <c r="AT552" s="44"/>
      <c r="AU552" s="44"/>
      <c r="AV552" s="44"/>
      <c r="AW552" s="44"/>
      <c r="AZ552" s="44"/>
      <c r="BC552" s="44">
        <v>4.0</v>
      </c>
      <c r="BH552" s="44"/>
      <c r="BJ552" s="44"/>
      <c r="BN552" s="3">
        <f t="shared" si="1"/>
        <v>0</v>
      </c>
      <c r="BO552" s="3">
        <f t="shared" si="2"/>
        <v>0</v>
      </c>
      <c r="BP552" s="3">
        <f t="shared" si="3"/>
        <v>4</v>
      </c>
    </row>
    <row r="553">
      <c r="Y553" s="44"/>
      <c r="Z553" s="44"/>
      <c r="AB553" s="44"/>
      <c r="AC553" s="44"/>
      <c r="AD553" s="44"/>
      <c r="AE553" s="44"/>
      <c r="AF553" s="44"/>
      <c r="AL553" s="44"/>
      <c r="AS553" s="44"/>
      <c r="AT553" s="44"/>
      <c r="AU553" s="44"/>
      <c r="AV553" s="44"/>
      <c r="AW553" s="44"/>
      <c r="AZ553" s="44"/>
      <c r="BC553" s="44">
        <v>4.0</v>
      </c>
      <c r="BH553" s="44"/>
      <c r="BJ553" s="44"/>
      <c r="BN553" s="3">
        <f t="shared" si="1"/>
        <v>0</v>
      </c>
      <c r="BO553" s="3">
        <f t="shared" si="2"/>
        <v>0</v>
      </c>
      <c r="BP553" s="3">
        <f t="shared" si="3"/>
        <v>4</v>
      </c>
    </row>
    <row r="554">
      <c r="Y554" s="44"/>
      <c r="Z554" s="44"/>
      <c r="AB554" s="44"/>
      <c r="AC554" s="44"/>
      <c r="AD554" s="44"/>
      <c r="AE554" s="44"/>
      <c r="AF554" s="44"/>
      <c r="AL554" s="44"/>
      <c r="AS554" s="44"/>
      <c r="AT554" s="44"/>
      <c r="AU554" s="44"/>
      <c r="AV554" s="44"/>
      <c r="AW554" s="44"/>
      <c r="AZ554" s="44"/>
      <c r="BC554" s="44">
        <v>3.0</v>
      </c>
      <c r="BH554" s="44"/>
      <c r="BJ554" s="44"/>
      <c r="BN554" s="3">
        <f t="shared" si="1"/>
        <v>0</v>
      </c>
      <c r="BO554" s="3">
        <f t="shared" si="2"/>
        <v>0</v>
      </c>
      <c r="BP554" s="3">
        <f t="shared" si="3"/>
        <v>3</v>
      </c>
    </row>
    <row r="555">
      <c r="Y555" s="44"/>
      <c r="Z555" s="44"/>
      <c r="AB555" s="44"/>
      <c r="AC555" s="44"/>
      <c r="AD555" s="44"/>
      <c r="AE555" s="44"/>
      <c r="AF555" s="44"/>
      <c r="AL555" s="44"/>
      <c r="AS555" s="44"/>
      <c r="AT555" s="44"/>
      <c r="AU555" s="44"/>
      <c r="AV555" s="44"/>
      <c r="AW555" s="44"/>
      <c r="AZ555" s="44"/>
      <c r="BC555" s="44">
        <v>4.0</v>
      </c>
      <c r="BH555" s="44"/>
      <c r="BJ555" s="44"/>
      <c r="BN555" s="3">
        <f t="shared" si="1"/>
        <v>0</v>
      </c>
      <c r="BO555" s="3">
        <f t="shared" si="2"/>
        <v>0</v>
      </c>
      <c r="BP555" s="3">
        <f t="shared" si="3"/>
        <v>4</v>
      </c>
    </row>
    <row r="556">
      <c r="Y556" s="44"/>
      <c r="Z556" s="44"/>
      <c r="AB556" s="44"/>
      <c r="AC556" s="44"/>
      <c r="AD556" s="44"/>
      <c r="AE556" s="44"/>
      <c r="AF556" s="44"/>
      <c r="AL556" s="44"/>
      <c r="AS556" s="44"/>
      <c r="AT556" s="44"/>
      <c r="AU556" s="44"/>
      <c r="AV556" s="44"/>
      <c r="AW556" s="44"/>
      <c r="AZ556" s="44"/>
      <c r="BC556" s="44">
        <v>4.0</v>
      </c>
      <c r="BH556" s="44"/>
      <c r="BJ556" s="44"/>
      <c r="BN556" s="3">
        <f t="shared" si="1"/>
        <v>0</v>
      </c>
      <c r="BO556" s="3">
        <f t="shared" si="2"/>
        <v>0</v>
      </c>
      <c r="BP556" s="3">
        <f t="shared" si="3"/>
        <v>4</v>
      </c>
    </row>
    <row r="557">
      <c r="Y557" s="44"/>
      <c r="Z557" s="44"/>
      <c r="AB557" s="44"/>
      <c r="AC557" s="44"/>
      <c r="AD557" s="44"/>
      <c r="AE557" s="44"/>
      <c r="AF557" s="44"/>
      <c r="AL557" s="44"/>
      <c r="AS557" s="44"/>
      <c r="AT557" s="44"/>
      <c r="AU557" s="44"/>
      <c r="AV557" s="44"/>
      <c r="AW557" s="44"/>
      <c r="AZ557" s="44"/>
      <c r="BC557" s="44">
        <v>5.0</v>
      </c>
      <c r="BH557" s="44"/>
      <c r="BJ557" s="44"/>
      <c r="BN557" s="3">
        <f t="shared" si="1"/>
        <v>0</v>
      </c>
      <c r="BO557" s="3">
        <f t="shared" si="2"/>
        <v>0</v>
      </c>
      <c r="BP557" s="3">
        <f t="shared" si="3"/>
        <v>5</v>
      </c>
    </row>
    <row r="558">
      <c r="Y558" s="44"/>
      <c r="Z558" s="44"/>
      <c r="AB558" s="44"/>
      <c r="AC558" s="44"/>
      <c r="AD558" s="44"/>
      <c r="AE558" s="44"/>
      <c r="AF558" s="44"/>
      <c r="AL558" s="44"/>
      <c r="AS558" s="44"/>
      <c r="AT558" s="44"/>
      <c r="AU558" s="44"/>
      <c r="AV558" s="44"/>
      <c r="AW558" s="44"/>
      <c r="AZ558" s="44"/>
      <c r="BC558" s="44">
        <v>3.0</v>
      </c>
      <c r="BH558" s="44"/>
      <c r="BJ558" s="44"/>
      <c r="BN558" s="3">
        <f t="shared" si="1"/>
        <v>0</v>
      </c>
      <c r="BO558" s="3">
        <f t="shared" si="2"/>
        <v>0</v>
      </c>
      <c r="BP558" s="3">
        <f t="shared" si="3"/>
        <v>3</v>
      </c>
    </row>
    <row r="559">
      <c r="Y559" s="44"/>
      <c r="Z559" s="44"/>
      <c r="AB559" s="44"/>
      <c r="AC559" s="44"/>
      <c r="AD559" s="44"/>
      <c r="AE559" s="44"/>
      <c r="AF559" s="44"/>
      <c r="AL559" s="44"/>
      <c r="AS559" s="44"/>
      <c r="AT559" s="44"/>
      <c r="AU559" s="44"/>
      <c r="AV559" s="44"/>
      <c r="AW559" s="44"/>
      <c r="AZ559" s="44"/>
      <c r="BC559" s="44">
        <v>4.0</v>
      </c>
      <c r="BH559" s="44"/>
      <c r="BJ559" s="44"/>
      <c r="BN559" s="3">
        <f t="shared" si="1"/>
        <v>0</v>
      </c>
      <c r="BO559" s="3">
        <f t="shared" si="2"/>
        <v>0</v>
      </c>
      <c r="BP559" s="3">
        <f t="shared" si="3"/>
        <v>4</v>
      </c>
    </row>
    <row r="560">
      <c r="Y560" s="44"/>
      <c r="Z560" s="44"/>
      <c r="AB560" s="44"/>
      <c r="AC560" s="44"/>
      <c r="AD560" s="44"/>
      <c r="AE560" s="44"/>
      <c r="AF560" s="44"/>
      <c r="AL560" s="44"/>
      <c r="AS560" s="44"/>
      <c r="AT560" s="44"/>
      <c r="AU560" s="44"/>
      <c r="AV560" s="44"/>
      <c r="AW560" s="44"/>
      <c r="AZ560" s="44"/>
      <c r="BC560" s="44">
        <v>2.0</v>
      </c>
      <c r="BH560" s="44"/>
      <c r="BJ560" s="44"/>
      <c r="BN560" s="3">
        <f t="shared" si="1"/>
        <v>0</v>
      </c>
      <c r="BO560" s="3">
        <f t="shared" si="2"/>
        <v>0</v>
      </c>
      <c r="BP560" s="3">
        <f t="shared" si="3"/>
        <v>2</v>
      </c>
    </row>
    <row r="561">
      <c r="Y561" s="44"/>
      <c r="Z561" s="44"/>
      <c r="AB561" s="44"/>
      <c r="AC561" s="44"/>
      <c r="AD561" s="44"/>
      <c r="AE561" s="44"/>
      <c r="AF561" s="44"/>
      <c r="AL561" s="44"/>
      <c r="AS561" s="44"/>
      <c r="AT561" s="44"/>
      <c r="AU561" s="44"/>
      <c r="AV561" s="44"/>
      <c r="AW561" s="44"/>
      <c r="AZ561" s="44"/>
      <c r="BC561" s="44" t="s">
        <v>382</v>
      </c>
      <c r="BH561" s="44"/>
      <c r="BJ561" s="44"/>
      <c r="BN561" s="3">
        <f t="shared" si="1"/>
        <v>0</v>
      </c>
      <c r="BO561" s="3">
        <f t="shared" si="2"/>
        <v>0</v>
      </c>
      <c r="BP561" s="3">
        <f t="shared" si="3"/>
        <v>0</v>
      </c>
    </row>
    <row r="562">
      <c r="Y562" s="44"/>
      <c r="Z562" s="44"/>
      <c r="AB562" s="44"/>
      <c r="AC562" s="44"/>
      <c r="AD562" s="44"/>
      <c r="AE562" s="44"/>
      <c r="AF562" s="44"/>
      <c r="AL562" s="44"/>
      <c r="AS562" s="44"/>
      <c r="AT562" s="44"/>
      <c r="AU562" s="44"/>
      <c r="AV562" s="44"/>
      <c r="AW562" s="44"/>
      <c r="AZ562" s="44"/>
      <c r="BC562" s="44">
        <v>2.0</v>
      </c>
      <c r="BH562" s="44"/>
      <c r="BJ562" s="44"/>
      <c r="BN562" s="3">
        <f t="shared" si="1"/>
        <v>0</v>
      </c>
      <c r="BO562" s="3">
        <f t="shared" si="2"/>
        <v>0</v>
      </c>
      <c r="BP562" s="3">
        <f t="shared" si="3"/>
        <v>2</v>
      </c>
    </row>
    <row r="563">
      <c r="Y563" s="44"/>
      <c r="Z563" s="44"/>
      <c r="AB563" s="44"/>
      <c r="AC563" s="44"/>
      <c r="AD563" s="44"/>
      <c r="AE563" s="44"/>
      <c r="AF563" s="44"/>
      <c r="AL563" s="44"/>
      <c r="AS563" s="44"/>
      <c r="AT563" s="44"/>
      <c r="AU563" s="44"/>
      <c r="AV563" s="44"/>
      <c r="AW563" s="44"/>
      <c r="AZ563" s="44"/>
      <c r="BC563" s="44">
        <v>5.0</v>
      </c>
      <c r="BH563" s="44"/>
      <c r="BJ563" s="44"/>
      <c r="BN563" s="3">
        <f t="shared" si="1"/>
        <v>0</v>
      </c>
      <c r="BO563" s="3">
        <f t="shared" si="2"/>
        <v>0</v>
      </c>
      <c r="BP563" s="3">
        <f t="shared" si="3"/>
        <v>5</v>
      </c>
    </row>
    <row r="564">
      <c r="Y564" s="44"/>
      <c r="Z564" s="44"/>
      <c r="AB564" s="44"/>
      <c r="AC564" s="44"/>
      <c r="AD564" s="44"/>
      <c r="AE564" s="44"/>
      <c r="AF564" s="44"/>
      <c r="AL564" s="44"/>
      <c r="AS564" s="44"/>
      <c r="AT564" s="44"/>
      <c r="AU564" s="44"/>
      <c r="AV564" s="44"/>
      <c r="AW564" s="44"/>
      <c r="AZ564" s="44"/>
      <c r="BC564" s="44">
        <v>4.0</v>
      </c>
      <c r="BH564" s="44"/>
      <c r="BJ564" s="44"/>
      <c r="BN564" s="3">
        <f t="shared" si="1"/>
        <v>0</v>
      </c>
      <c r="BO564" s="3">
        <f t="shared" si="2"/>
        <v>0</v>
      </c>
      <c r="BP564" s="3">
        <f t="shared" si="3"/>
        <v>4</v>
      </c>
    </row>
    <row r="565">
      <c r="Y565" s="44"/>
      <c r="Z565" s="44"/>
      <c r="AB565" s="44"/>
      <c r="AC565" s="44"/>
      <c r="AD565" s="44"/>
      <c r="AE565" s="44"/>
      <c r="AF565" s="44"/>
      <c r="AL565" s="44"/>
      <c r="AS565" s="44"/>
      <c r="AT565" s="44"/>
      <c r="AU565" s="44"/>
      <c r="AV565" s="44"/>
      <c r="AW565" s="44"/>
      <c r="AZ565" s="44"/>
      <c r="BC565" s="44">
        <v>1.0</v>
      </c>
      <c r="BH565" s="44"/>
      <c r="BJ565" s="44"/>
      <c r="BN565" s="3">
        <f t="shared" si="1"/>
        <v>0</v>
      </c>
      <c r="BO565" s="3">
        <f t="shared" si="2"/>
        <v>0</v>
      </c>
      <c r="BP565" s="3">
        <f t="shared" si="3"/>
        <v>1</v>
      </c>
    </row>
    <row r="566">
      <c r="Y566" s="44"/>
      <c r="Z566" s="44"/>
      <c r="AB566" s="44"/>
      <c r="AC566" s="44"/>
      <c r="AD566" s="44"/>
      <c r="AE566" s="44"/>
      <c r="AF566" s="44"/>
      <c r="AL566" s="44"/>
      <c r="AS566" s="44"/>
      <c r="AT566" s="44"/>
      <c r="AU566" s="44"/>
      <c r="AV566" s="44"/>
      <c r="AW566" s="44"/>
      <c r="AZ566" s="44"/>
      <c r="BC566" s="44">
        <v>3.0</v>
      </c>
      <c r="BH566" s="44"/>
      <c r="BJ566" s="44"/>
      <c r="BN566" s="3">
        <f t="shared" si="1"/>
        <v>0</v>
      </c>
      <c r="BO566" s="3">
        <f t="shared" si="2"/>
        <v>0</v>
      </c>
      <c r="BP566" s="3">
        <f t="shared" si="3"/>
        <v>3</v>
      </c>
    </row>
    <row r="567">
      <c r="Y567" s="44"/>
      <c r="Z567" s="44"/>
      <c r="AB567" s="44"/>
      <c r="AC567" s="44"/>
      <c r="AD567" s="44"/>
      <c r="AE567" s="44"/>
      <c r="AF567" s="44"/>
      <c r="AL567" s="44"/>
      <c r="AS567" s="44"/>
      <c r="AT567" s="44"/>
      <c r="AU567" s="44"/>
      <c r="AV567" s="44"/>
      <c r="AW567" s="44"/>
      <c r="AZ567" s="44"/>
      <c r="BC567" s="44">
        <v>1.0</v>
      </c>
      <c r="BH567" s="44"/>
      <c r="BJ567" s="44"/>
      <c r="BN567" s="3">
        <f t="shared" si="1"/>
        <v>0</v>
      </c>
      <c r="BO567" s="3">
        <f t="shared" si="2"/>
        <v>0</v>
      </c>
      <c r="BP567" s="3">
        <f t="shared" si="3"/>
        <v>1</v>
      </c>
    </row>
    <row r="568">
      <c r="Y568" s="44"/>
      <c r="Z568" s="44"/>
      <c r="AB568" s="44"/>
      <c r="AC568" s="44"/>
      <c r="AD568" s="44"/>
      <c r="AE568" s="44"/>
      <c r="AF568" s="44"/>
      <c r="AL568" s="44"/>
      <c r="AS568" s="44"/>
      <c r="AT568" s="44"/>
      <c r="AU568" s="44"/>
      <c r="AV568" s="44"/>
      <c r="AW568" s="44"/>
      <c r="AZ568" s="44"/>
      <c r="BC568" s="44">
        <v>2.0</v>
      </c>
      <c r="BH568" s="44"/>
      <c r="BJ568" s="44"/>
      <c r="BN568" s="3">
        <f t="shared" si="1"/>
        <v>0</v>
      </c>
      <c r="BO568" s="3">
        <f t="shared" si="2"/>
        <v>0</v>
      </c>
      <c r="BP568" s="3">
        <f t="shared" si="3"/>
        <v>2</v>
      </c>
    </row>
    <row r="569">
      <c r="Y569" s="44"/>
      <c r="Z569" s="44"/>
      <c r="AB569" s="44"/>
      <c r="AC569" s="44"/>
      <c r="AD569" s="44"/>
      <c r="AE569" s="44"/>
      <c r="AF569" s="44"/>
      <c r="AL569" s="44"/>
      <c r="AS569" s="44"/>
      <c r="AT569" s="44"/>
      <c r="AU569" s="44"/>
      <c r="AV569" s="44"/>
      <c r="AW569" s="44"/>
      <c r="AZ569" s="44"/>
      <c r="BC569" s="44">
        <v>3.0</v>
      </c>
      <c r="BH569" s="44"/>
      <c r="BJ569" s="44"/>
      <c r="BN569" s="3">
        <f t="shared" si="1"/>
        <v>0</v>
      </c>
      <c r="BO569" s="3">
        <f t="shared" si="2"/>
        <v>0</v>
      </c>
      <c r="BP569" s="3">
        <f t="shared" si="3"/>
        <v>3</v>
      </c>
    </row>
    <row r="570">
      <c r="Y570" s="44"/>
      <c r="Z570" s="44"/>
      <c r="AB570" s="44"/>
      <c r="AC570" s="44"/>
      <c r="AD570" s="44"/>
      <c r="AE570" s="44"/>
      <c r="AF570" s="44"/>
      <c r="AL570" s="44"/>
      <c r="AS570" s="44"/>
      <c r="AT570" s="44"/>
      <c r="AU570" s="44"/>
      <c r="AV570" s="44"/>
      <c r="AW570" s="44"/>
      <c r="AZ570" s="44"/>
      <c r="BC570" s="44">
        <v>3.0</v>
      </c>
      <c r="BH570" s="44"/>
      <c r="BJ570" s="44"/>
      <c r="BN570" s="3">
        <f t="shared" si="1"/>
        <v>0</v>
      </c>
      <c r="BO570" s="3">
        <f t="shared" si="2"/>
        <v>0</v>
      </c>
      <c r="BP570" s="3">
        <f t="shared" si="3"/>
        <v>3</v>
      </c>
    </row>
    <row r="571">
      <c r="Y571" s="44"/>
      <c r="Z571" s="44"/>
      <c r="AB571" s="44"/>
      <c r="AC571" s="44"/>
      <c r="AD571" s="44"/>
      <c r="AE571" s="44"/>
      <c r="AF571" s="44"/>
      <c r="AL571" s="44"/>
      <c r="AS571" s="44"/>
      <c r="AT571" s="44"/>
      <c r="AU571" s="44"/>
      <c r="AV571" s="44"/>
      <c r="AW571" s="44"/>
      <c r="AZ571" s="44"/>
      <c r="BC571" s="44">
        <v>2.0</v>
      </c>
      <c r="BH571" s="44"/>
      <c r="BJ571" s="44"/>
      <c r="BN571" s="3">
        <f t="shared" si="1"/>
        <v>0</v>
      </c>
      <c r="BO571" s="3">
        <f t="shared" si="2"/>
        <v>0</v>
      </c>
      <c r="BP571" s="3">
        <f t="shared" si="3"/>
        <v>2</v>
      </c>
    </row>
    <row r="572">
      <c r="Y572" s="44"/>
      <c r="Z572" s="44"/>
      <c r="AB572" s="44"/>
      <c r="AC572" s="44"/>
      <c r="AD572" s="44"/>
      <c r="AE572" s="44"/>
      <c r="AF572" s="44"/>
      <c r="AL572" s="44"/>
      <c r="AS572" s="44"/>
      <c r="AT572" s="44"/>
      <c r="AU572" s="44"/>
      <c r="AV572" s="44"/>
      <c r="AW572" s="44"/>
      <c r="AZ572" s="44"/>
      <c r="BC572" s="44">
        <v>4.0</v>
      </c>
      <c r="BH572" s="44"/>
      <c r="BJ572" s="44"/>
      <c r="BN572" s="3">
        <f t="shared" si="1"/>
        <v>0</v>
      </c>
      <c r="BO572" s="3">
        <f t="shared" si="2"/>
        <v>0</v>
      </c>
      <c r="BP572" s="3">
        <f t="shared" si="3"/>
        <v>4</v>
      </c>
    </row>
    <row r="573">
      <c r="Y573" s="44"/>
      <c r="Z573" s="44"/>
      <c r="AB573" s="44"/>
      <c r="AC573" s="44"/>
      <c r="AD573" s="44"/>
      <c r="AE573" s="44"/>
      <c r="AF573" s="44"/>
      <c r="AL573" s="44"/>
      <c r="AS573" s="44"/>
      <c r="AT573" s="44"/>
      <c r="AU573" s="44"/>
      <c r="AV573" s="44"/>
      <c r="AW573" s="44"/>
      <c r="AZ573" s="44"/>
      <c r="BC573" s="44">
        <v>4.0</v>
      </c>
      <c r="BH573" s="44"/>
      <c r="BJ573" s="44"/>
      <c r="BN573" s="3">
        <f t="shared" si="1"/>
        <v>0</v>
      </c>
      <c r="BO573" s="3">
        <f t="shared" si="2"/>
        <v>0</v>
      </c>
      <c r="BP573" s="3">
        <f t="shared" si="3"/>
        <v>4</v>
      </c>
    </row>
    <row r="574">
      <c r="Y574" s="44"/>
      <c r="Z574" s="44"/>
      <c r="AB574" s="44"/>
      <c r="AC574" s="44"/>
      <c r="AD574" s="44"/>
      <c r="AE574" s="44"/>
      <c r="AF574" s="44"/>
      <c r="AL574" s="44"/>
      <c r="AS574" s="44"/>
      <c r="AT574" s="44"/>
      <c r="AU574" s="44"/>
      <c r="AV574" s="44"/>
      <c r="AW574" s="44"/>
      <c r="AZ574" s="44"/>
      <c r="BC574" s="44">
        <v>3.0</v>
      </c>
      <c r="BH574" s="44"/>
      <c r="BJ574" s="44"/>
      <c r="BN574" s="3">
        <f t="shared" si="1"/>
        <v>0</v>
      </c>
      <c r="BO574" s="3">
        <f t="shared" si="2"/>
        <v>0</v>
      </c>
      <c r="BP574" s="3">
        <f t="shared" si="3"/>
        <v>3</v>
      </c>
    </row>
    <row r="575">
      <c r="Y575" s="44"/>
      <c r="Z575" s="44"/>
      <c r="AB575" s="44"/>
      <c r="AC575" s="44"/>
      <c r="AD575" s="44"/>
      <c r="AE575" s="44"/>
      <c r="AF575" s="44"/>
      <c r="AL575" s="44"/>
      <c r="AS575" s="44"/>
      <c r="AT575" s="44"/>
      <c r="AU575" s="44"/>
      <c r="AV575" s="44"/>
      <c r="AW575" s="44"/>
      <c r="AZ575" s="44"/>
      <c r="BC575" s="44">
        <v>4.0</v>
      </c>
      <c r="BH575" s="44"/>
      <c r="BJ575" s="44"/>
      <c r="BN575" s="3">
        <f t="shared" si="1"/>
        <v>0</v>
      </c>
      <c r="BO575" s="3">
        <f t="shared" si="2"/>
        <v>0</v>
      </c>
      <c r="BP575" s="3">
        <f t="shared" si="3"/>
        <v>4</v>
      </c>
    </row>
    <row r="576">
      <c r="Y576" s="44"/>
      <c r="Z576" s="44"/>
      <c r="AB576" s="44"/>
      <c r="AC576" s="44"/>
      <c r="AD576" s="44"/>
      <c r="AE576" s="44"/>
      <c r="AF576" s="44"/>
      <c r="AL576" s="44"/>
      <c r="AS576" s="44"/>
      <c r="AT576" s="44"/>
      <c r="AU576" s="44"/>
      <c r="AV576" s="44"/>
      <c r="AW576" s="44"/>
      <c r="AZ576" s="44"/>
      <c r="BC576" s="44">
        <v>4.0</v>
      </c>
      <c r="BH576" s="44"/>
      <c r="BJ576" s="44"/>
      <c r="BN576" s="3">
        <f t="shared" si="1"/>
        <v>0</v>
      </c>
      <c r="BO576" s="3">
        <f t="shared" si="2"/>
        <v>0</v>
      </c>
      <c r="BP576" s="3">
        <f t="shared" si="3"/>
        <v>4</v>
      </c>
    </row>
    <row r="577">
      <c r="Y577" s="44"/>
      <c r="Z577" s="44"/>
      <c r="AB577" s="44"/>
      <c r="AC577" s="44"/>
      <c r="AD577" s="44"/>
      <c r="AE577" s="44"/>
      <c r="AF577" s="44"/>
      <c r="AL577" s="44"/>
      <c r="AS577" s="44"/>
      <c r="AT577" s="44"/>
      <c r="AU577" s="44"/>
      <c r="AV577" s="44"/>
      <c r="AW577" s="44"/>
      <c r="AZ577" s="44"/>
      <c r="BC577" s="44">
        <v>4.0</v>
      </c>
      <c r="BH577" s="44"/>
      <c r="BJ577" s="44"/>
      <c r="BN577" s="3">
        <f t="shared" si="1"/>
        <v>0</v>
      </c>
      <c r="BO577" s="3">
        <f t="shared" si="2"/>
        <v>0</v>
      </c>
      <c r="BP577" s="3">
        <f t="shared" si="3"/>
        <v>4</v>
      </c>
    </row>
    <row r="578">
      <c r="Y578" s="44"/>
      <c r="Z578" s="44"/>
      <c r="AB578" s="44"/>
      <c r="AC578" s="44"/>
      <c r="AD578" s="44"/>
      <c r="AE578" s="44"/>
      <c r="AF578" s="44"/>
      <c r="AL578" s="44"/>
      <c r="AS578" s="44"/>
      <c r="AT578" s="44"/>
      <c r="AU578" s="44"/>
      <c r="AV578" s="44"/>
      <c r="AW578" s="44"/>
      <c r="AZ578" s="44"/>
      <c r="BC578" s="44">
        <v>4.0</v>
      </c>
      <c r="BH578" s="44"/>
      <c r="BJ578" s="44"/>
      <c r="BN578" s="3">
        <f t="shared" si="1"/>
        <v>0</v>
      </c>
      <c r="BO578" s="3">
        <f t="shared" si="2"/>
        <v>0</v>
      </c>
      <c r="BP578" s="3">
        <f t="shared" si="3"/>
        <v>4</v>
      </c>
    </row>
    <row r="579">
      <c r="Y579" s="44"/>
      <c r="Z579" s="44"/>
      <c r="AB579" s="44"/>
      <c r="AC579" s="44"/>
      <c r="AD579" s="44"/>
      <c r="AE579" s="44"/>
      <c r="AF579" s="44"/>
      <c r="AL579" s="44"/>
      <c r="AS579" s="44"/>
      <c r="AT579" s="44"/>
      <c r="AU579" s="44"/>
      <c r="AV579" s="44"/>
      <c r="AW579" s="44"/>
      <c r="AZ579" s="44"/>
      <c r="BC579" s="44">
        <v>5.0</v>
      </c>
      <c r="BH579" s="44"/>
      <c r="BJ579" s="44"/>
      <c r="BN579" s="3">
        <f t="shared" si="1"/>
        <v>0</v>
      </c>
      <c r="BO579" s="3">
        <f t="shared" si="2"/>
        <v>0</v>
      </c>
      <c r="BP579" s="3">
        <f t="shared" si="3"/>
        <v>5</v>
      </c>
    </row>
    <row r="580">
      <c r="Y580" s="44"/>
      <c r="Z580" s="44"/>
      <c r="AB580" s="44"/>
      <c r="AC580" s="44"/>
      <c r="AD580" s="44"/>
      <c r="AE580" s="44"/>
      <c r="AF580" s="44"/>
      <c r="AL580" s="44"/>
      <c r="AS580" s="44"/>
      <c r="AT580" s="44"/>
      <c r="AU580" s="44"/>
      <c r="AV580" s="44"/>
      <c r="AW580" s="44"/>
      <c r="AZ580" s="44"/>
      <c r="BC580" s="44">
        <v>2.0</v>
      </c>
      <c r="BH580" s="44"/>
      <c r="BJ580" s="44"/>
      <c r="BN580" s="3">
        <f t="shared" si="1"/>
        <v>0</v>
      </c>
      <c r="BO580" s="3">
        <f t="shared" si="2"/>
        <v>0</v>
      </c>
      <c r="BP580" s="3">
        <f t="shared" si="3"/>
        <v>2</v>
      </c>
    </row>
    <row r="581">
      <c r="Y581" s="44"/>
      <c r="Z581" s="44"/>
      <c r="AB581" s="44"/>
      <c r="AC581" s="44"/>
      <c r="AD581" s="44"/>
      <c r="AE581" s="44"/>
      <c r="AF581" s="44"/>
      <c r="AL581" s="44"/>
      <c r="AS581" s="44"/>
      <c r="AT581" s="44"/>
      <c r="AU581" s="44"/>
      <c r="AV581" s="44"/>
      <c r="AW581" s="44"/>
      <c r="AZ581" s="44"/>
      <c r="BC581" s="44">
        <v>5.0</v>
      </c>
      <c r="BH581" s="44"/>
      <c r="BJ581" s="44"/>
      <c r="BN581" s="3">
        <f t="shared" si="1"/>
        <v>0</v>
      </c>
      <c r="BO581" s="3">
        <f t="shared" si="2"/>
        <v>0</v>
      </c>
      <c r="BP581" s="3">
        <f t="shared" si="3"/>
        <v>5</v>
      </c>
    </row>
    <row r="582">
      <c r="Y582" s="44"/>
      <c r="Z582" s="44"/>
      <c r="AB582" s="44"/>
      <c r="AC582" s="44"/>
      <c r="AD582" s="44"/>
      <c r="AE582" s="44"/>
      <c r="AF582" s="44"/>
      <c r="AL582" s="44"/>
      <c r="AS582" s="44"/>
      <c r="AT582" s="44"/>
      <c r="AU582" s="44"/>
      <c r="AV582" s="44"/>
      <c r="AW582" s="44"/>
      <c r="AZ582" s="44"/>
      <c r="BC582" s="44">
        <v>2.0</v>
      </c>
      <c r="BH582" s="44"/>
      <c r="BJ582" s="44"/>
      <c r="BN582" s="3">
        <f t="shared" si="1"/>
        <v>0</v>
      </c>
      <c r="BO582" s="3">
        <f t="shared" si="2"/>
        <v>0</v>
      </c>
      <c r="BP582" s="3">
        <f t="shared" si="3"/>
        <v>2</v>
      </c>
    </row>
    <row r="583">
      <c r="Y583" s="44"/>
      <c r="Z583" s="44"/>
      <c r="AB583" s="44"/>
      <c r="AC583" s="44"/>
      <c r="AD583" s="44"/>
      <c r="AE583" s="44"/>
      <c r="AF583" s="44"/>
      <c r="AL583" s="44"/>
      <c r="AS583" s="44"/>
      <c r="AT583" s="44"/>
      <c r="AU583" s="44"/>
      <c r="AV583" s="44"/>
      <c r="AW583" s="44"/>
      <c r="AZ583" s="44"/>
      <c r="BC583" s="44">
        <v>4.0</v>
      </c>
      <c r="BH583" s="44"/>
      <c r="BJ583" s="44"/>
      <c r="BN583" s="3">
        <f t="shared" si="1"/>
        <v>0</v>
      </c>
      <c r="BO583" s="3">
        <f t="shared" si="2"/>
        <v>0</v>
      </c>
      <c r="BP583" s="3">
        <f t="shared" si="3"/>
        <v>4</v>
      </c>
    </row>
    <row r="584">
      <c r="Y584" s="44"/>
      <c r="Z584" s="44"/>
      <c r="AB584" s="44"/>
      <c r="AC584" s="44"/>
      <c r="AD584" s="44"/>
      <c r="AE584" s="44"/>
      <c r="AF584" s="44"/>
      <c r="AL584" s="44"/>
      <c r="AS584" s="44"/>
      <c r="AT584" s="44"/>
      <c r="AU584" s="44"/>
      <c r="AV584" s="44"/>
      <c r="AW584" s="44"/>
      <c r="AZ584" s="44"/>
      <c r="BC584" s="44">
        <v>1.0</v>
      </c>
      <c r="BH584" s="44"/>
      <c r="BJ584" s="44"/>
      <c r="BN584" s="3">
        <f t="shared" si="1"/>
        <v>0</v>
      </c>
      <c r="BO584" s="3">
        <f t="shared" si="2"/>
        <v>0</v>
      </c>
      <c r="BP584" s="3">
        <f t="shared" si="3"/>
        <v>1</v>
      </c>
    </row>
    <row r="585">
      <c r="Y585" s="44"/>
      <c r="Z585" s="44"/>
      <c r="AB585" s="44"/>
      <c r="AC585" s="44"/>
      <c r="AD585" s="44"/>
      <c r="AE585" s="44"/>
      <c r="AF585" s="44"/>
      <c r="AL585" s="44"/>
      <c r="AS585" s="44"/>
      <c r="AT585" s="44"/>
      <c r="AU585" s="44"/>
      <c r="AV585" s="44"/>
      <c r="AW585" s="44"/>
      <c r="AZ585" s="44"/>
      <c r="BC585" s="44">
        <v>5.0</v>
      </c>
      <c r="BH585" s="44"/>
      <c r="BJ585" s="44"/>
      <c r="BN585" s="3">
        <f t="shared" si="1"/>
        <v>0</v>
      </c>
      <c r="BO585" s="3">
        <f t="shared" si="2"/>
        <v>0</v>
      </c>
      <c r="BP585" s="3">
        <f t="shared" si="3"/>
        <v>5</v>
      </c>
    </row>
    <row r="586">
      <c r="Y586" s="44"/>
      <c r="Z586" s="44"/>
      <c r="AB586" s="44"/>
      <c r="AC586" s="44"/>
      <c r="AD586" s="44"/>
      <c r="AE586" s="44"/>
      <c r="AF586" s="44"/>
      <c r="AL586" s="44"/>
      <c r="AS586" s="44"/>
      <c r="AT586" s="44"/>
      <c r="AU586" s="44"/>
      <c r="AV586" s="44"/>
      <c r="AW586" s="44"/>
      <c r="AZ586" s="44"/>
      <c r="BC586" s="44">
        <v>4.0</v>
      </c>
      <c r="BH586" s="44"/>
      <c r="BJ586" s="44"/>
      <c r="BN586" s="3">
        <f t="shared" si="1"/>
        <v>0</v>
      </c>
      <c r="BO586" s="3">
        <f t="shared" si="2"/>
        <v>0</v>
      </c>
      <c r="BP586" s="3">
        <f t="shared" si="3"/>
        <v>4</v>
      </c>
    </row>
    <row r="587">
      <c r="Y587" s="44"/>
      <c r="Z587" s="44"/>
      <c r="AB587" s="44"/>
      <c r="AC587" s="44"/>
      <c r="AD587" s="44"/>
      <c r="AE587" s="44"/>
      <c r="AF587" s="44"/>
      <c r="AL587" s="44"/>
      <c r="AS587" s="44"/>
      <c r="AT587" s="44"/>
      <c r="AU587" s="44"/>
      <c r="AV587" s="44"/>
      <c r="AW587" s="44"/>
      <c r="AZ587" s="44"/>
      <c r="BC587" s="44">
        <v>5.0</v>
      </c>
      <c r="BH587" s="44"/>
      <c r="BJ587" s="44"/>
      <c r="BN587" s="3">
        <f t="shared" si="1"/>
        <v>0</v>
      </c>
      <c r="BO587" s="3">
        <f t="shared" si="2"/>
        <v>0</v>
      </c>
      <c r="BP587" s="3">
        <f t="shared" si="3"/>
        <v>5</v>
      </c>
    </row>
    <row r="588">
      <c r="Y588" s="44"/>
      <c r="Z588" s="44"/>
      <c r="AB588" s="44"/>
      <c r="AC588" s="44"/>
      <c r="AD588" s="44"/>
      <c r="AE588" s="44"/>
      <c r="AF588" s="44"/>
      <c r="AL588" s="44"/>
      <c r="AS588" s="44"/>
      <c r="AT588" s="44"/>
      <c r="AU588" s="44"/>
      <c r="AV588" s="44"/>
      <c r="AW588" s="44"/>
      <c r="AZ588" s="44"/>
      <c r="BC588" s="44">
        <v>4.0</v>
      </c>
      <c r="BH588" s="44"/>
      <c r="BJ588" s="44"/>
      <c r="BN588" s="3">
        <f t="shared" si="1"/>
        <v>0</v>
      </c>
      <c r="BO588" s="3">
        <f t="shared" si="2"/>
        <v>0</v>
      </c>
      <c r="BP588" s="3">
        <f t="shared" si="3"/>
        <v>4</v>
      </c>
    </row>
    <row r="589">
      <c r="Y589" s="44"/>
      <c r="Z589" s="44"/>
      <c r="AB589" s="44"/>
      <c r="AC589" s="44"/>
      <c r="AD589" s="44"/>
      <c r="AE589" s="44"/>
      <c r="AF589" s="44"/>
      <c r="AL589" s="44"/>
      <c r="AS589" s="44"/>
      <c r="AT589" s="44"/>
      <c r="AU589" s="44"/>
      <c r="AV589" s="44"/>
      <c r="AW589" s="44"/>
      <c r="AZ589" s="44"/>
      <c r="BC589" s="44">
        <v>3.0</v>
      </c>
      <c r="BH589" s="44"/>
      <c r="BJ589" s="44"/>
      <c r="BN589" s="3">
        <f t="shared" si="1"/>
        <v>0</v>
      </c>
      <c r="BO589" s="3">
        <f t="shared" si="2"/>
        <v>0</v>
      </c>
      <c r="BP589" s="3">
        <f t="shared" si="3"/>
        <v>3</v>
      </c>
    </row>
    <row r="590">
      <c r="Y590" s="44"/>
      <c r="Z590" s="44"/>
      <c r="AB590" s="44"/>
      <c r="AC590" s="44"/>
      <c r="AD590" s="44"/>
      <c r="AE590" s="44"/>
      <c r="AF590" s="44"/>
      <c r="AL590" s="44"/>
      <c r="AS590" s="44"/>
      <c r="AT590" s="44"/>
      <c r="AU590" s="44"/>
      <c r="AV590" s="44"/>
      <c r="AW590" s="44"/>
      <c r="AZ590" s="44"/>
      <c r="BC590" s="44">
        <v>1.0</v>
      </c>
      <c r="BH590" s="44"/>
      <c r="BJ590" s="44"/>
      <c r="BN590" s="3">
        <f t="shared" si="1"/>
        <v>0</v>
      </c>
      <c r="BO590" s="3">
        <f t="shared" si="2"/>
        <v>0</v>
      </c>
      <c r="BP590" s="3">
        <f t="shared" si="3"/>
        <v>1</v>
      </c>
    </row>
    <row r="591">
      <c r="Y591" s="44"/>
      <c r="Z591" s="44"/>
      <c r="AB591" s="44"/>
      <c r="AC591" s="44"/>
      <c r="AD591" s="44"/>
      <c r="AE591" s="44"/>
      <c r="AF591" s="44"/>
      <c r="AL591" s="44"/>
      <c r="AS591" s="44"/>
      <c r="AT591" s="44"/>
      <c r="AU591" s="44"/>
      <c r="AV591" s="44"/>
      <c r="AW591" s="44"/>
      <c r="AZ591" s="44"/>
      <c r="BC591" s="44">
        <v>1.0</v>
      </c>
      <c r="BH591" s="44"/>
      <c r="BJ591" s="44"/>
      <c r="BN591" s="3">
        <f t="shared" si="1"/>
        <v>0</v>
      </c>
      <c r="BO591" s="3">
        <f t="shared" si="2"/>
        <v>0</v>
      </c>
      <c r="BP591" s="3">
        <f t="shared" si="3"/>
        <v>1</v>
      </c>
    </row>
    <row r="592">
      <c r="Y592" s="44"/>
      <c r="Z592" s="44"/>
      <c r="AB592" s="44"/>
      <c r="AC592" s="44"/>
      <c r="AD592" s="44"/>
      <c r="AE592" s="44"/>
      <c r="AF592" s="44"/>
      <c r="AL592" s="44"/>
      <c r="AS592" s="44"/>
      <c r="AT592" s="44"/>
      <c r="AU592" s="44"/>
      <c r="AV592" s="44"/>
      <c r="AW592" s="44"/>
      <c r="AZ592" s="44"/>
      <c r="BC592" s="44">
        <v>2.0</v>
      </c>
      <c r="BH592" s="44"/>
      <c r="BJ592" s="44"/>
      <c r="BN592" s="3">
        <f t="shared" si="1"/>
        <v>0</v>
      </c>
      <c r="BO592" s="3">
        <f t="shared" si="2"/>
        <v>0</v>
      </c>
      <c r="BP592" s="3">
        <f t="shared" si="3"/>
        <v>2</v>
      </c>
    </row>
    <row r="593">
      <c r="Y593" s="44"/>
      <c r="Z593" s="44"/>
      <c r="AB593" s="44"/>
      <c r="AC593" s="44"/>
      <c r="AD593" s="44"/>
      <c r="AE593" s="44"/>
      <c r="AF593" s="44"/>
      <c r="AL593" s="44"/>
      <c r="AS593" s="44"/>
      <c r="AT593" s="44"/>
      <c r="AU593" s="44"/>
      <c r="AV593" s="44"/>
      <c r="AW593" s="44"/>
      <c r="AZ593" s="44"/>
      <c r="BC593" s="44">
        <v>1.0</v>
      </c>
      <c r="BH593" s="44"/>
      <c r="BJ593" s="44"/>
      <c r="BN593" s="3">
        <f t="shared" si="1"/>
        <v>0</v>
      </c>
      <c r="BO593" s="3">
        <f t="shared" si="2"/>
        <v>0</v>
      </c>
      <c r="BP593" s="3">
        <f t="shared" si="3"/>
        <v>1</v>
      </c>
    </row>
    <row r="594">
      <c r="Y594" s="44"/>
      <c r="Z594" s="44"/>
      <c r="AB594" s="44"/>
      <c r="AC594" s="44"/>
      <c r="AD594" s="44"/>
      <c r="AE594" s="44"/>
      <c r="AF594" s="44"/>
      <c r="AL594" s="44"/>
      <c r="AS594" s="44"/>
      <c r="AT594" s="44"/>
      <c r="AU594" s="44"/>
      <c r="AV594" s="44"/>
      <c r="AW594" s="44"/>
      <c r="AZ594" s="44"/>
      <c r="BC594" s="44">
        <v>2.0</v>
      </c>
      <c r="BH594" s="44"/>
      <c r="BJ594" s="44"/>
      <c r="BN594" s="3">
        <f t="shared" si="1"/>
        <v>0</v>
      </c>
      <c r="BO594" s="3">
        <f t="shared" si="2"/>
        <v>0</v>
      </c>
      <c r="BP594" s="3">
        <f t="shared" si="3"/>
        <v>2</v>
      </c>
    </row>
    <row r="595">
      <c r="Y595" s="44"/>
      <c r="Z595" s="44"/>
      <c r="AB595" s="44"/>
      <c r="AC595" s="44"/>
      <c r="AD595" s="44"/>
      <c r="AE595" s="44"/>
      <c r="AF595" s="44"/>
      <c r="AL595" s="44"/>
      <c r="AS595" s="44"/>
      <c r="AT595" s="44"/>
      <c r="AU595" s="44"/>
      <c r="AV595" s="44"/>
      <c r="AW595" s="44"/>
      <c r="AZ595" s="44"/>
      <c r="BC595" s="44">
        <v>2.0</v>
      </c>
      <c r="BH595" s="44"/>
      <c r="BJ595" s="44"/>
      <c r="BN595" s="3">
        <f t="shared" si="1"/>
        <v>0</v>
      </c>
      <c r="BO595" s="3">
        <f t="shared" si="2"/>
        <v>0</v>
      </c>
      <c r="BP595" s="3">
        <f t="shared" si="3"/>
        <v>2</v>
      </c>
    </row>
    <row r="596">
      <c r="Y596" s="44"/>
      <c r="Z596" s="44"/>
      <c r="AB596" s="44"/>
      <c r="AC596" s="44"/>
      <c r="AD596" s="44"/>
      <c r="AE596" s="44"/>
      <c r="AF596" s="44"/>
      <c r="AL596" s="44"/>
      <c r="AS596" s="44"/>
      <c r="AT596" s="44"/>
      <c r="AU596" s="44"/>
      <c r="AV596" s="44"/>
      <c r="AW596" s="44"/>
      <c r="AZ596" s="44"/>
      <c r="BC596" s="44">
        <v>2.0</v>
      </c>
      <c r="BH596" s="44"/>
      <c r="BJ596" s="44"/>
      <c r="BN596" s="3">
        <f t="shared" si="1"/>
        <v>0</v>
      </c>
      <c r="BO596" s="3">
        <f t="shared" si="2"/>
        <v>0</v>
      </c>
      <c r="BP596" s="3">
        <f t="shared" si="3"/>
        <v>2</v>
      </c>
    </row>
    <row r="597">
      <c r="Y597" s="44"/>
      <c r="Z597" s="44"/>
      <c r="AB597" s="44"/>
      <c r="AC597" s="44"/>
      <c r="AD597" s="44"/>
      <c r="AE597" s="44"/>
      <c r="AF597" s="44"/>
      <c r="AL597" s="44"/>
      <c r="AS597" s="44"/>
      <c r="AT597" s="44"/>
      <c r="AU597" s="44"/>
      <c r="AV597" s="44"/>
      <c r="AW597" s="44"/>
      <c r="AZ597" s="44"/>
      <c r="BC597" s="44">
        <v>1.0</v>
      </c>
      <c r="BH597" s="44"/>
      <c r="BJ597" s="44"/>
      <c r="BN597" s="3">
        <f t="shared" si="1"/>
        <v>0</v>
      </c>
      <c r="BO597" s="3">
        <f t="shared" si="2"/>
        <v>0</v>
      </c>
      <c r="BP597" s="3">
        <f t="shared" si="3"/>
        <v>1</v>
      </c>
    </row>
    <row r="598">
      <c r="Y598" s="44"/>
      <c r="Z598" s="44"/>
      <c r="AB598" s="44"/>
      <c r="AC598" s="44"/>
      <c r="AD598" s="44"/>
      <c r="AE598" s="44"/>
      <c r="AF598" s="44"/>
      <c r="AL598" s="44"/>
      <c r="AS598" s="44"/>
      <c r="AT598" s="44"/>
      <c r="AU598" s="44"/>
      <c r="AV598" s="44"/>
      <c r="AW598" s="44"/>
      <c r="AZ598" s="44"/>
      <c r="BC598" s="44">
        <v>2.0</v>
      </c>
      <c r="BH598" s="44"/>
      <c r="BJ598" s="44"/>
      <c r="BN598" s="3">
        <f t="shared" si="1"/>
        <v>0</v>
      </c>
      <c r="BO598" s="3">
        <f t="shared" si="2"/>
        <v>0</v>
      </c>
      <c r="BP598" s="3">
        <f t="shared" si="3"/>
        <v>2</v>
      </c>
    </row>
    <row r="599">
      <c r="Y599" s="44"/>
      <c r="Z599" s="44"/>
      <c r="AB599" s="44"/>
      <c r="AC599" s="44"/>
      <c r="AD599" s="44"/>
      <c r="AE599" s="44"/>
      <c r="AF599" s="44"/>
      <c r="AL599" s="44"/>
      <c r="AS599" s="44"/>
      <c r="AT599" s="44"/>
      <c r="AU599" s="44"/>
      <c r="AV599" s="44"/>
      <c r="AW599" s="44"/>
      <c r="AZ599" s="44"/>
      <c r="BC599" s="44">
        <v>2.0</v>
      </c>
      <c r="BH599" s="44"/>
      <c r="BJ599" s="44"/>
      <c r="BN599" s="3">
        <f t="shared" si="1"/>
        <v>0</v>
      </c>
      <c r="BO599" s="3">
        <f t="shared" si="2"/>
        <v>0</v>
      </c>
      <c r="BP599" s="3">
        <f t="shared" si="3"/>
        <v>2</v>
      </c>
    </row>
    <row r="600">
      <c r="Y600" s="44"/>
      <c r="Z600" s="44"/>
      <c r="AB600" s="44"/>
      <c r="AC600" s="44"/>
      <c r="AD600" s="44"/>
      <c r="AE600" s="44"/>
      <c r="AF600" s="44"/>
      <c r="AL600" s="44"/>
      <c r="AS600" s="44"/>
      <c r="AT600" s="44"/>
      <c r="AU600" s="44"/>
      <c r="AV600" s="44"/>
      <c r="AW600" s="44"/>
      <c r="AZ600" s="44"/>
      <c r="BC600" s="44">
        <v>1.0</v>
      </c>
      <c r="BH600" s="44"/>
      <c r="BJ600" s="44"/>
      <c r="BN600" s="3">
        <f t="shared" si="1"/>
        <v>0</v>
      </c>
      <c r="BO600" s="3">
        <f t="shared" si="2"/>
        <v>0</v>
      </c>
      <c r="BP600" s="3">
        <f t="shared" si="3"/>
        <v>1</v>
      </c>
    </row>
    <row r="601">
      <c r="Y601" s="44"/>
      <c r="Z601" s="44"/>
      <c r="AB601" s="44"/>
      <c r="AC601" s="44"/>
      <c r="AD601" s="44"/>
      <c r="AE601" s="44"/>
      <c r="AF601" s="44"/>
      <c r="AL601" s="44"/>
      <c r="AS601" s="44"/>
      <c r="AT601" s="44"/>
      <c r="AU601" s="44"/>
      <c r="AV601" s="44"/>
      <c r="AW601" s="44"/>
      <c r="AZ601" s="44"/>
      <c r="BC601" s="44">
        <v>1.0</v>
      </c>
      <c r="BH601" s="44"/>
      <c r="BJ601" s="44"/>
      <c r="BN601" s="3">
        <f t="shared" si="1"/>
        <v>0</v>
      </c>
      <c r="BO601" s="3">
        <f t="shared" si="2"/>
        <v>0</v>
      </c>
      <c r="BP601" s="3">
        <f t="shared" si="3"/>
        <v>1</v>
      </c>
    </row>
    <row r="602">
      <c r="Y602" s="44"/>
      <c r="Z602" s="44"/>
      <c r="AB602" s="44"/>
      <c r="AC602" s="44"/>
      <c r="AD602" s="44"/>
      <c r="AE602" s="44"/>
      <c r="AF602" s="44"/>
      <c r="AL602" s="44"/>
      <c r="AS602" s="44"/>
      <c r="AT602" s="44"/>
      <c r="AU602" s="44"/>
      <c r="AV602" s="44"/>
      <c r="AW602" s="44"/>
      <c r="AZ602" s="44"/>
      <c r="BC602" s="44">
        <v>3.0</v>
      </c>
      <c r="BH602" s="44"/>
      <c r="BJ602" s="44"/>
      <c r="BN602" s="3">
        <f t="shared" si="1"/>
        <v>0</v>
      </c>
      <c r="BO602" s="3">
        <f t="shared" si="2"/>
        <v>0</v>
      </c>
      <c r="BP602" s="3">
        <f t="shared" si="3"/>
        <v>3</v>
      </c>
    </row>
    <row r="603">
      <c r="Y603" s="44"/>
      <c r="Z603" s="44"/>
      <c r="AB603" s="44"/>
      <c r="AC603" s="44"/>
      <c r="AD603" s="44"/>
      <c r="AE603" s="44"/>
      <c r="AF603" s="44"/>
      <c r="AL603" s="44"/>
      <c r="AS603" s="44"/>
      <c r="AT603" s="44"/>
      <c r="AU603" s="44"/>
      <c r="AV603" s="44"/>
      <c r="AW603" s="44"/>
      <c r="AZ603" s="44"/>
      <c r="BC603" s="44">
        <v>5.0</v>
      </c>
      <c r="BH603" s="44"/>
      <c r="BJ603" s="44"/>
      <c r="BN603" s="3">
        <f t="shared" si="1"/>
        <v>0</v>
      </c>
      <c r="BO603" s="3">
        <f t="shared" si="2"/>
        <v>0</v>
      </c>
      <c r="BP603" s="3">
        <f t="shared" si="3"/>
        <v>5</v>
      </c>
    </row>
    <row r="604">
      <c r="Y604" s="44"/>
      <c r="Z604" s="44"/>
      <c r="AB604" s="44"/>
      <c r="AC604" s="44"/>
      <c r="AD604" s="44"/>
      <c r="AE604" s="44"/>
      <c r="AF604" s="44"/>
      <c r="AL604" s="44"/>
      <c r="AS604" s="44"/>
      <c r="AT604" s="44"/>
      <c r="AU604" s="44"/>
      <c r="AV604" s="44"/>
      <c r="AW604" s="44"/>
      <c r="AZ604" s="44"/>
      <c r="BC604" s="44">
        <v>2.0</v>
      </c>
      <c r="BH604" s="44"/>
      <c r="BJ604" s="44"/>
      <c r="BN604" s="3">
        <f t="shared" si="1"/>
        <v>0</v>
      </c>
      <c r="BO604" s="3">
        <f t="shared" si="2"/>
        <v>0</v>
      </c>
      <c r="BP604" s="3">
        <f t="shared" si="3"/>
        <v>2</v>
      </c>
    </row>
    <row r="605">
      <c r="Y605" s="44"/>
      <c r="Z605" s="44"/>
      <c r="AB605" s="44"/>
      <c r="AC605" s="44"/>
      <c r="AD605" s="44"/>
      <c r="AE605" s="44"/>
      <c r="AF605" s="44"/>
      <c r="AL605" s="44"/>
      <c r="AS605" s="44"/>
      <c r="AT605" s="44"/>
      <c r="AU605" s="44"/>
      <c r="AV605" s="44"/>
      <c r="AW605" s="44"/>
      <c r="AZ605" s="44"/>
      <c r="BC605" s="44">
        <v>1.0</v>
      </c>
      <c r="BH605" s="44"/>
      <c r="BJ605" s="44"/>
      <c r="BN605" s="3">
        <f t="shared" si="1"/>
        <v>0</v>
      </c>
      <c r="BO605" s="3">
        <f t="shared" si="2"/>
        <v>0</v>
      </c>
      <c r="BP605" s="3">
        <f t="shared" si="3"/>
        <v>1</v>
      </c>
    </row>
    <row r="606">
      <c r="Y606" s="44"/>
      <c r="Z606" s="44"/>
      <c r="AB606" s="44"/>
      <c r="AC606" s="44"/>
      <c r="AD606" s="44"/>
      <c r="AE606" s="44"/>
      <c r="AF606" s="44"/>
      <c r="AL606" s="44"/>
      <c r="AS606" s="44"/>
      <c r="AT606" s="44"/>
      <c r="AU606" s="44"/>
      <c r="AV606" s="44"/>
      <c r="AW606" s="44"/>
      <c r="AZ606" s="44"/>
      <c r="BC606" s="44">
        <v>1.0</v>
      </c>
      <c r="BH606" s="44"/>
      <c r="BJ606" s="44"/>
      <c r="BN606" s="3">
        <f t="shared" si="1"/>
        <v>0</v>
      </c>
      <c r="BO606" s="3">
        <f t="shared" si="2"/>
        <v>0</v>
      </c>
      <c r="BP606" s="3">
        <f t="shared" si="3"/>
        <v>1</v>
      </c>
    </row>
    <row r="607">
      <c r="Y607" s="44"/>
      <c r="Z607" s="44"/>
      <c r="AB607" s="44"/>
      <c r="AC607" s="44"/>
      <c r="AD607" s="44"/>
      <c r="AE607" s="44"/>
      <c r="AF607" s="44"/>
      <c r="AL607" s="44"/>
      <c r="AS607" s="44"/>
      <c r="AT607" s="44"/>
      <c r="AU607" s="44"/>
      <c r="AV607" s="44"/>
      <c r="AW607" s="44"/>
      <c r="AZ607" s="44"/>
      <c r="BC607" s="44">
        <v>1.0</v>
      </c>
      <c r="BH607" s="44"/>
      <c r="BJ607" s="44"/>
      <c r="BN607" s="3">
        <f t="shared" si="1"/>
        <v>0</v>
      </c>
      <c r="BO607" s="3">
        <f t="shared" si="2"/>
        <v>0</v>
      </c>
      <c r="BP607" s="3">
        <f t="shared" si="3"/>
        <v>1</v>
      </c>
    </row>
    <row r="608">
      <c r="Y608" s="44"/>
      <c r="Z608" s="44"/>
      <c r="AB608" s="44"/>
      <c r="AC608" s="44"/>
      <c r="AD608" s="44"/>
      <c r="AE608" s="44"/>
      <c r="AF608" s="44"/>
      <c r="AL608" s="44"/>
      <c r="AS608" s="44"/>
      <c r="AT608" s="44"/>
      <c r="AU608" s="44"/>
      <c r="AV608" s="44"/>
      <c r="AW608" s="44"/>
      <c r="AZ608" s="44"/>
      <c r="BC608" s="44">
        <v>2.0</v>
      </c>
      <c r="BH608" s="44"/>
      <c r="BJ608" s="44"/>
      <c r="BN608" s="3">
        <f t="shared" si="1"/>
        <v>0</v>
      </c>
      <c r="BO608" s="3">
        <f t="shared" si="2"/>
        <v>0</v>
      </c>
      <c r="BP608" s="3">
        <f t="shared" si="3"/>
        <v>2</v>
      </c>
    </row>
    <row r="609">
      <c r="Y609" s="44"/>
      <c r="Z609" s="44"/>
      <c r="AB609" s="44"/>
      <c r="AC609" s="44"/>
      <c r="AD609" s="44"/>
      <c r="AE609" s="44"/>
      <c r="AF609" s="44"/>
      <c r="AL609" s="44"/>
      <c r="AS609" s="44"/>
      <c r="AT609" s="44"/>
      <c r="AU609" s="44"/>
      <c r="AV609" s="44"/>
      <c r="AW609" s="44"/>
      <c r="AZ609" s="44"/>
      <c r="BC609" s="44">
        <v>2.0</v>
      </c>
      <c r="BH609" s="44"/>
      <c r="BJ609" s="44"/>
      <c r="BN609" s="3">
        <f t="shared" si="1"/>
        <v>0</v>
      </c>
      <c r="BO609" s="3">
        <f t="shared" si="2"/>
        <v>0</v>
      </c>
      <c r="BP609" s="3">
        <f t="shared" si="3"/>
        <v>2</v>
      </c>
    </row>
    <row r="610">
      <c r="Y610" s="44"/>
      <c r="Z610" s="44"/>
      <c r="AB610" s="44"/>
      <c r="AC610" s="44"/>
      <c r="AD610" s="44"/>
      <c r="AE610" s="44"/>
      <c r="AF610" s="44"/>
      <c r="AL610" s="44"/>
      <c r="AS610" s="44"/>
      <c r="AT610" s="44"/>
      <c r="AU610" s="44"/>
      <c r="AV610" s="44"/>
      <c r="AW610" s="44"/>
      <c r="AZ610" s="44"/>
      <c r="BC610" s="44">
        <v>2.0</v>
      </c>
      <c r="BH610" s="44"/>
      <c r="BJ610" s="44"/>
      <c r="BN610" s="3">
        <f t="shared" si="1"/>
        <v>0</v>
      </c>
      <c r="BO610" s="3">
        <f t="shared" si="2"/>
        <v>0</v>
      </c>
      <c r="BP610" s="3">
        <f t="shared" si="3"/>
        <v>2</v>
      </c>
    </row>
    <row r="611">
      <c r="Y611" s="44"/>
      <c r="Z611" s="44"/>
      <c r="AB611" s="44"/>
      <c r="AC611" s="44"/>
      <c r="AD611" s="44"/>
      <c r="AE611" s="44"/>
      <c r="AF611" s="44"/>
      <c r="AL611" s="44"/>
      <c r="AS611" s="44"/>
      <c r="AT611" s="44"/>
      <c r="AU611" s="44"/>
      <c r="AV611" s="44"/>
      <c r="AW611" s="44"/>
      <c r="AZ611" s="44"/>
      <c r="BC611" s="44">
        <v>2.0</v>
      </c>
      <c r="BH611" s="44"/>
      <c r="BJ611" s="44"/>
      <c r="BN611" s="3">
        <f t="shared" si="1"/>
        <v>0</v>
      </c>
      <c r="BO611" s="3">
        <f t="shared" si="2"/>
        <v>0</v>
      </c>
      <c r="BP611" s="3">
        <f t="shared" si="3"/>
        <v>2</v>
      </c>
    </row>
    <row r="612">
      <c r="Y612" s="44"/>
      <c r="Z612" s="44"/>
      <c r="AB612" s="44"/>
      <c r="AC612" s="44"/>
      <c r="AD612" s="44"/>
      <c r="AE612" s="44"/>
      <c r="AF612" s="44"/>
      <c r="AL612" s="44"/>
      <c r="AS612" s="44"/>
      <c r="AT612" s="44"/>
      <c r="AU612" s="44"/>
      <c r="AV612" s="44"/>
      <c r="AW612" s="44"/>
      <c r="AZ612" s="44"/>
      <c r="BC612" s="44">
        <v>1.0</v>
      </c>
      <c r="BH612" s="44"/>
      <c r="BJ612" s="44"/>
      <c r="BN612" s="3">
        <f t="shared" si="1"/>
        <v>0</v>
      </c>
      <c r="BO612" s="3">
        <f t="shared" si="2"/>
        <v>0</v>
      </c>
      <c r="BP612" s="3">
        <f t="shared" si="3"/>
        <v>1</v>
      </c>
    </row>
    <row r="613">
      <c r="Y613" s="44"/>
      <c r="Z613" s="44"/>
      <c r="AB613" s="44"/>
      <c r="AC613" s="44"/>
      <c r="AD613" s="44"/>
      <c r="AE613" s="44"/>
      <c r="AF613" s="44"/>
      <c r="AL613" s="44"/>
      <c r="AS613" s="44"/>
      <c r="AT613" s="44"/>
      <c r="AU613" s="44"/>
      <c r="AV613" s="44"/>
      <c r="AW613" s="44"/>
      <c r="AZ613" s="44"/>
      <c r="BC613" s="44">
        <v>2.0</v>
      </c>
      <c r="BH613" s="44"/>
      <c r="BJ613" s="44"/>
      <c r="BN613" s="3">
        <f t="shared" si="1"/>
        <v>0</v>
      </c>
      <c r="BO613" s="3">
        <f t="shared" si="2"/>
        <v>0</v>
      </c>
      <c r="BP613" s="3">
        <f t="shared" si="3"/>
        <v>2</v>
      </c>
    </row>
    <row r="614">
      <c r="Y614" s="44"/>
      <c r="Z614" s="44"/>
      <c r="AB614" s="44"/>
      <c r="AC614" s="44"/>
      <c r="AD614" s="44"/>
      <c r="AE614" s="44"/>
      <c r="AF614" s="44"/>
      <c r="AL614" s="44"/>
      <c r="AS614" s="44"/>
      <c r="AT614" s="44"/>
      <c r="AU614" s="44"/>
      <c r="AV614" s="44"/>
      <c r="AW614" s="44"/>
      <c r="AZ614" s="44"/>
      <c r="BC614" s="44">
        <v>3.0</v>
      </c>
      <c r="BH614" s="44"/>
      <c r="BJ614" s="44"/>
      <c r="BN614" s="3">
        <f t="shared" si="1"/>
        <v>0</v>
      </c>
      <c r="BO614" s="3">
        <f t="shared" si="2"/>
        <v>0</v>
      </c>
      <c r="BP614" s="3">
        <f t="shared" si="3"/>
        <v>3</v>
      </c>
    </row>
    <row r="615">
      <c r="Y615" s="44"/>
      <c r="Z615" s="44"/>
      <c r="AB615" s="44"/>
      <c r="AC615" s="44"/>
      <c r="AD615" s="44"/>
      <c r="AE615" s="44"/>
      <c r="AF615" s="44"/>
      <c r="AL615" s="44"/>
      <c r="AS615" s="44"/>
      <c r="AT615" s="44"/>
      <c r="AU615" s="44"/>
      <c r="AV615" s="44"/>
      <c r="AW615" s="44"/>
      <c r="AZ615" s="44"/>
      <c r="BC615" s="44">
        <v>3.0</v>
      </c>
      <c r="BH615" s="44"/>
      <c r="BJ615" s="44"/>
      <c r="BN615" s="3">
        <f t="shared" si="1"/>
        <v>0</v>
      </c>
      <c r="BO615" s="3">
        <f t="shared" si="2"/>
        <v>0</v>
      </c>
      <c r="BP615" s="3">
        <f t="shared" si="3"/>
        <v>3</v>
      </c>
    </row>
    <row r="616">
      <c r="Y616" s="44"/>
      <c r="Z616" s="44"/>
      <c r="AB616" s="44"/>
      <c r="AC616" s="44"/>
      <c r="AD616" s="44"/>
      <c r="AE616" s="44"/>
      <c r="AF616" s="44"/>
      <c r="AL616" s="44"/>
      <c r="AS616" s="44"/>
      <c r="AT616" s="44"/>
      <c r="AU616" s="44"/>
      <c r="AV616" s="44"/>
      <c r="AW616" s="44"/>
      <c r="AZ616" s="44"/>
      <c r="BC616" s="44">
        <v>1.0</v>
      </c>
      <c r="BH616" s="44"/>
      <c r="BJ616" s="44"/>
      <c r="BN616" s="3">
        <f t="shared" si="1"/>
        <v>0</v>
      </c>
      <c r="BO616" s="3">
        <f t="shared" si="2"/>
        <v>0</v>
      </c>
      <c r="BP616" s="3">
        <f t="shared" si="3"/>
        <v>1</v>
      </c>
    </row>
    <row r="617">
      <c r="Y617" s="44"/>
      <c r="Z617" s="44"/>
      <c r="AB617" s="44"/>
      <c r="AC617" s="44"/>
      <c r="AD617" s="44"/>
      <c r="AE617" s="44"/>
      <c r="AF617" s="44"/>
      <c r="AL617" s="44"/>
      <c r="AS617" s="44"/>
      <c r="AT617" s="44"/>
      <c r="AU617" s="44"/>
      <c r="AV617" s="44"/>
      <c r="AW617" s="44"/>
      <c r="AZ617" s="44"/>
      <c r="BC617" s="44">
        <v>4.0</v>
      </c>
      <c r="BH617" s="44"/>
      <c r="BJ617" s="44"/>
      <c r="BN617" s="3">
        <f t="shared" si="1"/>
        <v>0</v>
      </c>
      <c r="BO617" s="3">
        <f t="shared" si="2"/>
        <v>0</v>
      </c>
      <c r="BP617" s="3">
        <f t="shared" si="3"/>
        <v>4</v>
      </c>
    </row>
    <row r="618">
      <c r="Y618" s="44"/>
      <c r="Z618" s="44"/>
      <c r="AB618" s="44"/>
      <c r="AC618" s="44"/>
      <c r="AD618" s="44"/>
      <c r="AE618" s="44"/>
      <c r="AF618" s="44"/>
      <c r="AL618" s="44"/>
      <c r="AS618" s="44"/>
      <c r="AT618" s="44"/>
      <c r="AU618" s="44"/>
      <c r="AV618" s="44"/>
      <c r="AW618" s="44"/>
      <c r="AZ618" s="44"/>
      <c r="BC618" s="44">
        <v>4.0</v>
      </c>
      <c r="BH618" s="44"/>
      <c r="BJ618" s="44"/>
      <c r="BN618" s="3">
        <f t="shared" si="1"/>
        <v>0</v>
      </c>
      <c r="BO618" s="3">
        <f t="shared" si="2"/>
        <v>0</v>
      </c>
      <c r="BP618" s="3">
        <f t="shared" si="3"/>
        <v>4</v>
      </c>
    </row>
    <row r="619">
      <c r="Y619" s="44"/>
      <c r="Z619" s="44"/>
      <c r="AB619" s="44"/>
      <c r="AC619" s="44"/>
      <c r="AD619" s="44"/>
      <c r="AE619" s="44"/>
      <c r="AF619" s="44"/>
      <c r="AL619" s="44"/>
      <c r="AS619" s="44"/>
      <c r="AT619" s="44"/>
      <c r="AU619" s="44"/>
      <c r="AV619" s="44"/>
      <c r="AW619" s="44"/>
      <c r="AZ619" s="44"/>
      <c r="BC619" s="44">
        <v>4.0</v>
      </c>
      <c r="BH619" s="44"/>
      <c r="BJ619" s="44"/>
      <c r="BN619" s="3">
        <f t="shared" si="1"/>
        <v>0</v>
      </c>
      <c r="BO619" s="3">
        <f t="shared" si="2"/>
        <v>0</v>
      </c>
      <c r="BP619" s="3">
        <f t="shared" si="3"/>
        <v>4</v>
      </c>
    </row>
    <row r="620">
      <c r="Y620" s="44"/>
      <c r="Z620" s="44"/>
      <c r="AB620" s="44"/>
      <c r="AC620" s="44"/>
      <c r="AD620" s="44"/>
      <c r="AE620" s="44"/>
      <c r="AF620" s="44"/>
      <c r="AL620" s="44"/>
      <c r="AS620" s="44"/>
      <c r="AT620" s="44"/>
      <c r="AU620" s="44"/>
      <c r="AV620" s="44"/>
      <c r="AW620" s="44"/>
      <c r="AZ620" s="44"/>
      <c r="BC620" s="44">
        <v>3.0</v>
      </c>
      <c r="BH620" s="44"/>
      <c r="BJ620" s="44"/>
      <c r="BN620" s="3">
        <f t="shared" si="1"/>
        <v>0</v>
      </c>
      <c r="BO620" s="3">
        <f t="shared" si="2"/>
        <v>0</v>
      </c>
      <c r="BP620" s="3">
        <f t="shared" si="3"/>
        <v>3</v>
      </c>
    </row>
    <row r="621">
      <c r="Y621" s="44"/>
      <c r="Z621" s="44"/>
      <c r="AB621" s="44"/>
      <c r="AC621" s="44"/>
      <c r="AD621" s="44"/>
      <c r="AE621" s="44"/>
      <c r="AF621" s="44"/>
      <c r="AL621" s="44"/>
      <c r="AS621" s="44"/>
      <c r="AT621" s="44"/>
      <c r="AU621" s="44"/>
      <c r="AV621" s="44"/>
      <c r="AW621" s="44"/>
      <c r="AZ621" s="44"/>
      <c r="BC621" s="44">
        <v>2.0</v>
      </c>
      <c r="BH621" s="44"/>
      <c r="BJ621" s="44"/>
      <c r="BN621" s="3">
        <f t="shared" si="1"/>
        <v>0</v>
      </c>
      <c r="BO621" s="3">
        <f t="shared" si="2"/>
        <v>0</v>
      </c>
      <c r="BP621" s="3">
        <f t="shared" si="3"/>
        <v>2</v>
      </c>
    </row>
    <row r="622">
      <c r="Y622" s="44"/>
      <c r="Z622" s="44"/>
      <c r="AB622" s="44"/>
      <c r="AC622" s="44"/>
      <c r="AD622" s="44"/>
      <c r="AE622" s="44"/>
      <c r="AF622" s="44"/>
      <c r="AL622" s="44"/>
      <c r="AS622" s="44"/>
      <c r="AT622" s="44"/>
      <c r="AU622" s="44"/>
      <c r="AV622" s="44"/>
      <c r="AW622" s="44"/>
      <c r="AZ622" s="44"/>
      <c r="BC622" s="44">
        <v>5.0</v>
      </c>
      <c r="BH622" s="44"/>
      <c r="BJ622" s="44"/>
      <c r="BN622" s="3">
        <f t="shared" si="1"/>
        <v>0</v>
      </c>
      <c r="BO622" s="3">
        <f t="shared" si="2"/>
        <v>0</v>
      </c>
      <c r="BP622" s="3">
        <f t="shared" si="3"/>
        <v>5</v>
      </c>
    </row>
    <row r="623">
      <c r="Y623" s="44"/>
      <c r="Z623" s="44"/>
      <c r="AB623" s="44"/>
      <c r="AC623" s="44"/>
      <c r="AD623" s="44"/>
      <c r="AE623" s="44"/>
      <c r="AF623" s="44"/>
      <c r="AL623" s="44"/>
      <c r="AS623" s="44"/>
      <c r="AT623" s="44"/>
      <c r="AU623" s="44"/>
      <c r="AV623" s="44"/>
      <c r="AW623" s="44"/>
      <c r="AZ623" s="44"/>
      <c r="BC623" s="44">
        <v>3.0</v>
      </c>
      <c r="BH623" s="44"/>
      <c r="BJ623" s="44"/>
      <c r="BN623" s="3">
        <f t="shared" si="1"/>
        <v>0</v>
      </c>
      <c r="BO623" s="3">
        <f t="shared" si="2"/>
        <v>0</v>
      </c>
      <c r="BP623" s="3">
        <f t="shared" si="3"/>
        <v>3</v>
      </c>
    </row>
    <row r="624">
      <c r="Y624" s="44"/>
      <c r="Z624" s="44"/>
      <c r="AB624" s="44"/>
      <c r="AC624" s="44"/>
      <c r="AD624" s="44"/>
      <c r="AE624" s="44"/>
      <c r="AF624" s="44"/>
      <c r="AL624" s="44"/>
      <c r="AS624" s="44"/>
      <c r="AT624" s="44"/>
      <c r="AU624" s="44"/>
      <c r="AV624" s="44"/>
      <c r="AW624" s="44"/>
      <c r="AZ624" s="44"/>
      <c r="BC624" s="44">
        <v>3.0</v>
      </c>
      <c r="BH624" s="44"/>
      <c r="BJ624" s="44"/>
      <c r="BN624" s="3">
        <f t="shared" si="1"/>
        <v>0</v>
      </c>
      <c r="BO624" s="3">
        <f t="shared" si="2"/>
        <v>0</v>
      </c>
      <c r="BP624" s="3">
        <f t="shared" si="3"/>
        <v>3</v>
      </c>
    </row>
    <row r="625">
      <c r="Y625" s="44"/>
      <c r="Z625" s="44"/>
      <c r="AB625" s="44"/>
      <c r="AC625" s="44"/>
      <c r="AD625" s="44"/>
      <c r="AE625" s="44"/>
      <c r="AF625" s="44"/>
      <c r="AL625" s="44"/>
      <c r="AS625" s="44"/>
      <c r="AT625" s="44"/>
      <c r="AU625" s="44"/>
      <c r="AV625" s="44"/>
      <c r="AW625" s="44"/>
      <c r="AZ625" s="44"/>
      <c r="BC625" s="44">
        <v>3.0</v>
      </c>
      <c r="BH625" s="44"/>
      <c r="BJ625" s="44"/>
      <c r="BN625" s="3">
        <f t="shared" si="1"/>
        <v>0</v>
      </c>
      <c r="BO625" s="3">
        <f t="shared" si="2"/>
        <v>0</v>
      </c>
      <c r="BP625" s="3">
        <f t="shared" si="3"/>
        <v>3</v>
      </c>
    </row>
    <row r="626">
      <c r="Y626" s="44"/>
      <c r="Z626" s="44"/>
      <c r="AB626" s="44"/>
      <c r="AC626" s="44"/>
      <c r="AD626" s="44"/>
      <c r="AE626" s="44"/>
      <c r="AF626" s="44"/>
      <c r="AL626" s="44"/>
      <c r="AS626" s="44"/>
      <c r="AT626" s="44"/>
      <c r="AU626" s="44"/>
      <c r="AV626" s="44"/>
      <c r="AW626" s="44"/>
      <c r="AZ626" s="44"/>
      <c r="BC626" s="44">
        <v>4.0</v>
      </c>
      <c r="BH626" s="44"/>
      <c r="BJ626" s="44"/>
      <c r="BN626" s="3">
        <f t="shared" si="1"/>
        <v>0</v>
      </c>
      <c r="BO626" s="3">
        <f t="shared" si="2"/>
        <v>0</v>
      </c>
      <c r="BP626" s="3">
        <f t="shared" si="3"/>
        <v>4</v>
      </c>
    </row>
    <row r="627">
      <c r="Y627" s="44"/>
      <c r="Z627" s="44"/>
      <c r="AB627" s="44"/>
      <c r="AC627" s="44"/>
      <c r="AD627" s="44"/>
      <c r="AE627" s="44"/>
      <c r="AF627" s="44"/>
      <c r="AL627" s="44"/>
      <c r="AS627" s="44"/>
      <c r="AT627" s="44"/>
      <c r="AU627" s="44"/>
      <c r="AV627" s="44"/>
      <c r="AW627" s="44"/>
      <c r="AZ627" s="44"/>
      <c r="BC627" s="44">
        <v>2.0</v>
      </c>
      <c r="BH627" s="44"/>
      <c r="BJ627" s="44"/>
      <c r="BN627" s="3">
        <f t="shared" si="1"/>
        <v>0</v>
      </c>
      <c r="BO627" s="3">
        <f t="shared" si="2"/>
        <v>0</v>
      </c>
      <c r="BP627" s="3">
        <f t="shared" si="3"/>
        <v>2</v>
      </c>
    </row>
    <row r="628">
      <c r="Y628" s="44"/>
      <c r="Z628" s="44"/>
      <c r="AB628" s="44"/>
      <c r="AC628" s="44"/>
      <c r="AD628" s="44"/>
      <c r="AE628" s="44"/>
      <c r="AF628" s="44"/>
      <c r="AL628" s="44"/>
      <c r="AS628" s="44"/>
      <c r="AT628" s="44"/>
      <c r="AU628" s="44"/>
      <c r="AV628" s="44"/>
      <c r="AW628" s="44"/>
      <c r="AZ628" s="44"/>
      <c r="BC628" s="44">
        <v>4.0</v>
      </c>
      <c r="BH628" s="44"/>
      <c r="BJ628" s="44"/>
      <c r="BN628" s="3">
        <f t="shared" si="1"/>
        <v>0</v>
      </c>
      <c r="BO628" s="3">
        <f t="shared" si="2"/>
        <v>0</v>
      </c>
      <c r="BP628" s="3">
        <f t="shared" si="3"/>
        <v>4</v>
      </c>
    </row>
    <row r="629">
      <c r="Y629" s="44"/>
      <c r="Z629" s="44"/>
      <c r="AB629" s="44"/>
      <c r="AC629" s="44"/>
      <c r="AD629" s="44"/>
      <c r="AE629" s="44"/>
      <c r="AF629" s="44"/>
      <c r="AL629" s="44"/>
      <c r="AS629" s="44"/>
      <c r="AT629" s="44"/>
      <c r="AU629" s="44"/>
      <c r="AV629" s="44"/>
      <c r="AW629" s="44"/>
      <c r="AZ629" s="44"/>
      <c r="BC629" s="44">
        <v>3.0</v>
      </c>
      <c r="BH629" s="44"/>
      <c r="BJ629" s="44"/>
      <c r="BN629" s="3">
        <f t="shared" si="1"/>
        <v>0</v>
      </c>
      <c r="BO629" s="3">
        <f t="shared" si="2"/>
        <v>0</v>
      </c>
      <c r="BP629" s="3">
        <f t="shared" si="3"/>
        <v>3</v>
      </c>
    </row>
    <row r="630">
      <c r="Y630" s="44"/>
      <c r="Z630" s="44"/>
      <c r="AB630" s="44"/>
      <c r="AC630" s="44"/>
      <c r="AD630" s="44"/>
      <c r="AE630" s="44"/>
      <c r="AF630" s="44"/>
      <c r="AL630" s="44"/>
      <c r="AS630" s="44"/>
      <c r="AT630" s="44"/>
      <c r="AU630" s="44"/>
      <c r="AV630" s="44"/>
      <c r="AW630" s="44"/>
      <c r="AZ630" s="44"/>
      <c r="BC630" s="44">
        <v>5.0</v>
      </c>
      <c r="BH630" s="44"/>
      <c r="BJ630" s="44"/>
      <c r="BN630" s="3">
        <f t="shared" si="1"/>
        <v>0</v>
      </c>
      <c r="BO630" s="3">
        <f t="shared" si="2"/>
        <v>0</v>
      </c>
      <c r="BP630" s="3">
        <f t="shared" si="3"/>
        <v>5</v>
      </c>
    </row>
    <row r="631">
      <c r="Y631" s="44"/>
      <c r="Z631" s="44"/>
      <c r="AB631" s="44"/>
      <c r="AC631" s="44"/>
      <c r="AD631" s="44"/>
      <c r="AE631" s="44"/>
      <c r="AF631" s="44"/>
      <c r="AL631" s="44"/>
      <c r="AS631" s="44"/>
      <c r="AT631" s="44"/>
      <c r="AU631" s="44"/>
      <c r="AV631" s="44"/>
      <c r="AW631" s="44"/>
      <c r="AZ631" s="44"/>
      <c r="BC631" s="44">
        <v>1.0</v>
      </c>
      <c r="BH631" s="44"/>
      <c r="BJ631" s="44"/>
      <c r="BN631" s="3">
        <f t="shared" si="1"/>
        <v>0</v>
      </c>
      <c r="BO631" s="3">
        <f t="shared" si="2"/>
        <v>0</v>
      </c>
      <c r="BP631" s="3">
        <f t="shared" si="3"/>
        <v>1</v>
      </c>
    </row>
    <row r="632">
      <c r="Y632" s="44"/>
      <c r="Z632" s="44"/>
      <c r="AB632" s="44"/>
      <c r="AC632" s="44"/>
      <c r="AD632" s="44"/>
      <c r="AE632" s="44"/>
      <c r="AF632" s="44"/>
      <c r="AL632" s="44"/>
      <c r="AS632" s="44"/>
      <c r="AT632" s="44"/>
      <c r="AU632" s="44"/>
      <c r="AV632" s="44"/>
      <c r="AW632" s="44"/>
      <c r="AZ632" s="44"/>
      <c r="BC632" s="44">
        <v>2.0</v>
      </c>
      <c r="BH632" s="44"/>
      <c r="BJ632" s="44"/>
      <c r="BN632" s="3">
        <f t="shared" si="1"/>
        <v>0</v>
      </c>
      <c r="BO632" s="3">
        <f t="shared" si="2"/>
        <v>0</v>
      </c>
      <c r="BP632" s="3">
        <f t="shared" si="3"/>
        <v>2</v>
      </c>
    </row>
    <row r="633">
      <c r="Y633" s="44"/>
      <c r="Z633" s="44"/>
      <c r="AB633" s="44"/>
      <c r="AC633" s="44"/>
      <c r="AD633" s="44"/>
      <c r="AE633" s="44"/>
      <c r="AF633" s="44"/>
      <c r="AL633" s="44"/>
      <c r="AS633" s="44"/>
      <c r="AT633" s="44"/>
      <c r="AU633" s="44"/>
      <c r="AV633" s="44"/>
      <c r="AW633" s="44"/>
      <c r="AZ633" s="44"/>
      <c r="BC633" s="44">
        <v>5.0</v>
      </c>
      <c r="BH633" s="44"/>
      <c r="BJ633" s="44"/>
      <c r="BN633" s="3">
        <f t="shared" si="1"/>
        <v>0</v>
      </c>
      <c r="BO633" s="3">
        <f t="shared" si="2"/>
        <v>0</v>
      </c>
      <c r="BP633" s="3">
        <f t="shared" si="3"/>
        <v>5</v>
      </c>
    </row>
    <row r="634">
      <c r="Y634" s="44"/>
      <c r="Z634" s="44"/>
      <c r="AB634" s="44"/>
      <c r="AC634" s="44"/>
      <c r="AD634" s="44"/>
      <c r="AE634" s="44"/>
      <c r="AF634" s="44"/>
      <c r="AL634" s="44"/>
      <c r="AS634" s="44"/>
      <c r="AT634" s="44"/>
      <c r="AU634" s="44"/>
      <c r="AV634" s="44"/>
      <c r="AW634" s="44"/>
      <c r="AZ634" s="44"/>
      <c r="BC634" s="44">
        <v>4.0</v>
      </c>
      <c r="BH634" s="44"/>
      <c r="BJ634" s="44"/>
      <c r="BN634" s="3">
        <f t="shared" si="1"/>
        <v>0</v>
      </c>
      <c r="BO634" s="3">
        <f t="shared" si="2"/>
        <v>0</v>
      </c>
      <c r="BP634" s="3">
        <f t="shared" si="3"/>
        <v>4</v>
      </c>
    </row>
    <row r="635">
      <c r="Y635" s="44"/>
      <c r="Z635" s="44"/>
      <c r="AB635" s="44"/>
      <c r="AC635" s="44"/>
      <c r="AD635" s="44"/>
      <c r="AE635" s="44"/>
      <c r="AF635" s="44"/>
      <c r="AL635" s="44"/>
      <c r="AS635" s="44"/>
      <c r="AT635" s="44"/>
      <c r="AU635" s="44"/>
      <c r="AV635" s="44"/>
      <c r="AW635" s="44"/>
      <c r="AZ635" s="44"/>
      <c r="BC635" s="44">
        <v>5.0</v>
      </c>
      <c r="BH635" s="44"/>
      <c r="BJ635" s="44"/>
      <c r="BN635" s="3">
        <f t="shared" si="1"/>
        <v>0</v>
      </c>
      <c r="BO635" s="3">
        <f t="shared" si="2"/>
        <v>0</v>
      </c>
      <c r="BP635" s="3">
        <f t="shared" si="3"/>
        <v>5</v>
      </c>
    </row>
    <row r="636">
      <c r="Y636" s="44"/>
      <c r="Z636" s="44"/>
      <c r="AB636" s="44"/>
      <c r="AC636" s="44"/>
      <c r="AD636" s="44"/>
      <c r="AE636" s="44"/>
      <c r="AF636" s="44"/>
      <c r="AL636" s="44"/>
      <c r="AS636" s="44"/>
      <c r="AT636" s="44"/>
      <c r="AU636" s="44"/>
      <c r="AV636" s="44"/>
      <c r="AW636" s="44"/>
      <c r="AZ636" s="44"/>
      <c r="BC636" s="44">
        <v>4.0</v>
      </c>
      <c r="BH636" s="44"/>
      <c r="BJ636" s="44"/>
      <c r="BN636" s="3">
        <f t="shared" si="1"/>
        <v>0</v>
      </c>
      <c r="BO636" s="3">
        <f t="shared" si="2"/>
        <v>0</v>
      </c>
      <c r="BP636" s="3">
        <f t="shared" si="3"/>
        <v>4</v>
      </c>
    </row>
    <row r="637">
      <c r="Y637" s="44"/>
      <c r="Z637" s="44"/>
      <c r="AB637" s="44"/>
      <c r="AC637" s="44"/>
      <c r="AD637" s="44"/>
      <c r="AE637" s="44"/>
      <c r="AF637" s="44"/>
      <c r="AL637" s="44"/>
      <c r="AS637" s="44"/>
      <c r="AT637" s="44"/>
      <c r="AU637" s="44"/>
      <c r="AV637" s="44"/>
      <c r="AW637" s="44"/>
      <c r="AZ637" s="44"/>
      <c r="BC637" s="44">
        <v>4.0</v>
      </c>
      <c r="BH637" s="44"/>
      <c r="BJ637" s="44"/>
      <c r="BN637" s="3">
        <f t="shared" si="1"/>
        <v>0</v>
      </c>
      <c r="BO637" s="3">
        <f t="shared" si="2"/>
        <v>0</v>
      </c>
      <c r="BP637" s="3">
        <f t="shared" si="3"/>
        <v>4</v>
      </c>
    </row>
    <row r="638">
      <c r="Y638" s="44"/>
      <c r="Z638" s="44"/>
      <c r="AB638" s="44"/>
      <c r="AC638" s="44"/>
      <c r="AD638" s="44"/>
      <c r="AE638" s="44"/>
      <c r="AF638" s="44"/>
      <c r="AL638" s="44"/>
      <c r="AS638" s="44"/>
      <c r="AT638" s="44"/>
      <c r="AU638" s="44"/>
      <c r="AV638" s="44"/>
      <c r="AW638" s="44"/>
      <c r="AZ638" s="44"/>
      <c r="BC638" s="44">
        <v>4.0</v>
      </c>
      <c r="BH638" s="44"/>
      <c r="BJ638" s="44"/>
      <c r="BN638" s="3">
        <f t="shared" si="1"/>
        <v>0</v>
      </c>
      <c r="BO638" s="3">
        <f t="shared" si="2"/>
        <v>0</v>
      </c>
      <c r="BP638" s="3">
        <f t="shared" si="3"/>
        <v>4</v>
      </c>
    </row>
    <row r="639">
      <c r="Y639" s="44"/>
      <c r="Z639" s="44"/>
      <c r="AB639" s="44"/>
      <c r="AC639" s="44"/>
      <c r="AD639" s="44"/>
      <c r="AE639" s="44"/>
      <c r="AF639" s="44"/>
      <c r="AL639" s="44"/>
      <c r="AS639" s="44"/>
      <c r="AT639" s="44"/>
      <c r="AU639" s="44"/>
      <c r="AV639" s="44"/>
      <c r="AW639" s="44"/>
      <c r="AZ639" s="44"/>
      <c r="BC639" s="44">
        <v>2.0</v>
      </c>
      <c r="BH639" s="44"/>
      <c r="BJ639" s="44"/>
      <c r="BN639" s="3">
        <f t="shared" si="1"/>
        <v>0</v>
      </c>
      <c r="BO639" s="3">
        <f t="shared" si="2"/>
        <v>0</v>
      </c>
      <c r="BP639" s="3">
        <f t="shared" si="3"/>
        <v>2</v>
      </c>
    </row>
    <row r="640">
      <c r="Y640" s="44"/>
      <c r="Z640" s="44"/>
      <c r="AB640" s="44"/>
      <c r="AC640" s="44"/>
      <c r="AD640" s="44"/>
      <c r="AE640" s="44"/>
      <c r="AF640" s="44"/>
      <c r="AL640" s="44"/>
      <c r="AS640" s="44"/>
      <c r="AT640" s="44"/>
      <c r="AU640" s="44"/>
      <c r="AV640" s="44"/>
      <c r="AW640" s="44"/>
      <c r="AZ640" s="44"/>
      <c r="BC640" s="44">
        <v>5.0</v>
      </c>
      <c r="BH640" s="44"/>
      <c r="BJ640" s="44"/>
      <c r="BN640" s="3">
        <f t="shared" si="1"/>
        <v>0</v>
      </c>
      <c r="BO640" s="3">
        <f t="shared" si="2"/>
        <v>0</v>
      </c>
      <c r="BP640" s="3">
        <f t="shared" si="3"/>
        <v>5</v>
      </c>
    </row>
    <row r="641">
      <c r="Y641" s="44"/>
      <c r="Z641" s="44"/>
      <c r="AB641" s="44"/>
      <c r="AC641" s="44"/>
      <c r="AD641" s="44"/>
      <c r="AE641" s="44"/>
      <c r="AF641" s="44"/>
      <c r="AL641" s="44"/>
      <c r="AS641" s="44"/>
      <c r="AT641" s="44"/>
      <c r="AU641" s="44"/>
      <c r="AV641" s="44"/>
      <c r="AW641" s="44"/>
      <c r="AZ641" s="44"/>
      <c r="BC641" s="44">
        <v>2.0</v>
      </c>
      <c r="BH641" s="44"/>
      <c r="BJ641" s="44"/>
      <c r="BN641" s="3">
        <f t="shared" si="1"/>
        <v>0</v>
      </c>
      <c r="BO641" s="3">
        <f t="shared" si="2"/>
        <v>0</v>
      </c>
      <c r="BP641" s="3">
        <f t="shared" si="3"/>
        <v>2</v>
      </c>
    </row>
    <row r="642">
      <c r="Y642" s="44"/>
      <c r="Z642" s="44"/>
      <c r="AB642" s="44"/>
      <c r="AC642" s="44"/>
      <c r="AD642" s="44"/>
      <c r="AE642" s="44"/>
      <c r="AF642" s="44"/>
      <c r="AL642" s="44"/>
      <c r="AS642" s="44"/>
      <c r="AT642" s="44"/>
      <c r="AU642" s="44"/>
      <c r="AV642" s="44"/>
      <c r="AW642" s="44"/>
      <c r="AZ642" s="44"/>
      <c r="BC642" s="44">
        <v>4.0</v>
      </c>
      <c r="BH642" s="44"/>
      <c r="BJ642" s="44"/>
      <c r="BN642" s="3">
        <f t="shared" si="1"/>
        <v>0</v>
      </c>
      <c r="BO642" s="3">
        <f t="shared" si="2"/>
        <v>0</v>
      </c>
      <c r="BP642" s="3">
        <f t="shared" si="3"/>
        <v>4</v>
      </c>
    </row>
    <row r="643">
      <c r="Y643" s="44"/>
      <c r="Z643" s="44"/>
      <c r="AB643" s="44"/>
      <c r="AC643" s="44"/>
      <c r="AD643" s="44"/>
      <c r="AE643" s="44"/>
      <c r="AF643" s="44"/>
      <c r="AL643" s="44"/>
      <c r="AS643" s="44"/>
      <c r="AT643" s="44"/>
      <c r="AU643" s="44"/>
      <c r="AV643" s="44"/>
      <c r="AW643" s="44"/>
      <c r="AZ643" s="44"/>
      <c r="BC643" s="44">
        <v>4.0</v>
      </c>
      <c r="BH643" s="44"/>
      <c r="BJ643" s="44"/>
      <c r="BN643" s="3">
        <f t="shared" si="1"/>
        <v>0</v>
      </c>
      <c r="BO643" s="3">
        <f t="shared" si="2"/>
        <v>0</v>
      </c>
      <c r="BP643" s="3">
        <f t="shared" si="3"/>
        <v>4</v>
      </c>
    </row>
    <row r="644">
      <c r="Y644" s="44"/>
      <c r="Z644" s="44"/>
      <c r="AB644" s="44"/>
      <c r="AC644" s="44"/>
      <c r="AD644" s="44"/>
      <c r="AE644" s="44"/>
      <c r="AF644" s="44"/>
      <c r="AL644" s="44"/>
      <c r="AS644" s="44"/>
      <c r="AT644" s="44"/>
      <c r="AU644" s="44"/>
      <c r="AV644" s="44"/>
      <c r="AW644" s="44"/>
      <c r="AZ644" s="44"/>
      <c r="BC644" s="44">
        <v>2.0</v>
      </c>
      <c r="BH644" s="44"/>
      <c r="BJ644" s="44"/>
      <c r="BN644" s="3">
        <f t="shared" si="1"/>
        <v>0</v>
      </c>
      <c r="BO644" s="3">
        <f t="shared" si="2"/>
        <v>0</v>
      </c>
      <c r="BP644" s="3">
        <f t="shared" si="3"/>
        <v>2</v>
      </c>
    </row>
    <row r="645">
      <c r="Y645" s="44"/>
      <c r="Z645" s="44"/>
      <c r="AB645" s="44"/>
      <c r="AC645" s="44"/>
      <c r="AD645" s="44"/>
      <c r="AE645" s="44"/>
      <c r="AF645" s="44"/>
      <c r="AL645" s="44"/>
      <c r="AS645" s="44"/>
      <c r="AT645" s="44"/>
      <c r="AU645" s="44"/>
      <c r="AV645" s="44"/>
      <c r="AW645" s="44"/>
      <c r="AZ645" s="44"/>
      <c r="BC645" s="44">
        <v>5.0</v>
      </c>
      <c r="BH645" s="44"/>
      <c r="BJ645" s="44"/>
      <c r="BN645" s="3">
        <f t="shared" si="1"/>
        <v>0</v>
      </c>
      <c r="BO645" s="3">
        <f t="shared" si="2"/>
        <v>0</v>
      </c>
      <c r="BP645" s="3">
        <f t="shared" si="3"/>
        <v>5</v>
      </c>
    </row>
    <row r="646">
      <c r="Y646" s="44"/>
      <c r="Z646" s="44"/>
      <c r="AB646" s="44"/>
      <c r="AC646" s="44"/>
      <c r="AD646" s="44"/>
      <c r="AE646" s="44"/>
      <c r="AF646" s="44"/>
      <c r="AL646" s="44"/>
      <c r="AS646" s="44"/>
      <c r="AT646" s="44"/>
      <c r="AU646" s="44"/>
      <c r="AV646" s="44"/>
      <c r="AW646" s="44"/>
      <c r="AZ646" s="44"/>
      <c r="BC646" s="44">
        <v>1.0</v>
      </c>
      <c r="BH646" s="44"/>
      <c r="BJ646" s="44"/>
      <c r="BN646" s="3">
        <f t="shared" si="1"/>
        <v>0</v>
      </c>
      <c r="BO646" s="3">
        <f t="shared" si="2"/>
        <v>0</v>
      </c>
      <c r="BP646" s="3">
        <f t="shared" si="3"/>
        <v>1</v>
      </c>
    </row>
    <row r="647">
      <c r="Y647" s="44"/>
      <c r="Z647" s="44"/>
      <c r="AB647" s="44"/>
      <c r="AC647" s="44"/>
      <c r="AD647" s="44"/>
      <c r="AE647" s="44"/>
      <c r="AF647" s="44"/>
      <c r="AL647" s="44"/>
      <c r="AS647" s="44"/>
      <c r="AT647" s="44"/>
      <c r="AU647" s="44"/>
      <c r="AV647" s="44"/>
      <c r="AW647" s="44"/>
      <c r="AZ647" s="44"/>
      <c r="BC647" s="44">
        <v>4.0</v>
      </c>
      <c r="BH647" s="44"/>
      <c r="BJ647" s="44"/>
      <c r="BN647" s="3">
        <f t="shared" si="1"/>
        <v>0</v>
      </c>
      <c r="BO647" s="3">
        <f t="shared" si="2"/>
        <v>0</v>
      </c>
      <c r="BP647" s="3">
        <f t="shared" si="3"/>
        <v>4</v>
      </c>
    </row>
    <row r="648">
      <c r="Y648" s="44"/>
      <c r="Z648" s="44"/>
      <c r="AB648" s="44"/>
      <c r="AC648" s="44"/>
      <c r="AD648" s="44"/>
      <c r="AE648" s="44"/>
      <c r="AF648" s="44"/>
      <c r="AL648" s="44"/>
      <c r="AS648" s="44"/>
      <c r="AT648" s="44"/>
      <c r="AU648" s="44"/>
      <c r="AV648" s="44"/>
      <c r="AW648" s="44"/>
      <c r="AZ648" s="44"/>
      <c r="BC648" s="44">
        <v>2.0</v>
      </c>
      <c r="BH648" s="44"/>
      <c r="BJ648" s="44"/>
      <c r="BN648" s="3">
        <f t="shared" si="1"/>
        <v>0</v>
      </c>
      <c r="BO648" s="3">
        <f t="shared" si="2"/>
        <v>0</v>
      </c>
      <c r="BP648" s="3">
        <f t="shared" si="3"/>
        <v>2</v>
      </c>
    </row>
    <row r="649">
      <c r="Y649" s="44"/>
      <c r="Z649" s="44"/>
      <c r="AB649" s="44"/>
      <c r="AC649" s="44"/>
      <c r="AD649" s="44"/>
      <c r="AE649" s="44"/>
      <c r="AF649" s="44"/>
      <c r="AL649" s="44"/>
      <c r="AS649" s="44"/>
      <c r="AT649" s="44"/>
      <c r="AU649" s="44"/>
      <c r="AV649" s="44"/>
      <c r="AW649" s="44"/>
      <c r="AZ649" s="44"/>
      <c r="BC649" s="44">
        <v>2.0</v>
      </c>
      <c r="BH649" s="44"/>
      <c r="BJ649" s="44"/>
      <c r="BN649" s="3">
        <f t="shared" si="1"/>
        <v>0</v>
      </c>
      <c r="BO649" s="3">
        <f t="shared" si="2"/>
        <v>0</v>
      </c>
      <c r="BP649" s="3">
        <f t="shared" si="3"/>
        <v>2</v>
      </c>
    </row>
    <row r="650">
      <c r="Y650" s="44"/>
      <c r="Z650" s="44"/>
      <c r="AB650" s="44"/>
      <c r="AC650" s="44"/>
      <c r="AD650" s="44"/>
      <c r="AE650" s="44"/>
      <c r="AF650" s="44"/>
      <c r="AL650" s="44"/>
      <c r="AS650" s="44"/>
      <c r="AT650" s="44"/>
      <c r="AU650" s="44"/>
      <c r="AV650" s="44"/>
      <c r="AW650" s="44"/>
      <c r="AZ650" s="44"/>
      <c r="BC650" s="44">
        <v>5.0</v>
      </c>
      <c r="BH650" s="44"/>
      <c r="BJ650" s="44"/>
      <c r="BN650" s="3">
        <f t="shared" si="1"/>
        <v>0</v>
      </c>
      <c r="BO650" s="3">
        <f t="shared" si="2"/>
        <v>0</v>
      </c>
      <c r="BP650" s="3">
        <f t="shared" si="3"/>
        <v>5</v>
      </c>
    </row>
    <row r="651">
      <c r="Y651" s="44"/>
      <c r="Z651" s="44"/>
      <c r="AB651" s="44"/>
      <c r="AC651" s="44"/>
      <c r="AD651" s="44"/>
      <c r="AE651" s="44"/>
      <c r="AF651" s="44"/>
      <c r="AL651" s="44"/>
      <c r="AS651" s="44"/>
      <c r="AT651" s="44"/>
      <c r="AU651" s="44"/>
      <c r="AV651" s="44"/>
      <c r="AW651" s="44"/>
      <c r="AZ651" s="44"/>
      <c r="BC651" s="44">
        <v>5.0</v>
      </c>
      <c r="BH651" s="44"/>
      <c r="BJ651" s="44"/>
      <c r="BN651" s="3">
        <f t="shared" si="1"/>
        <v>0</v>
      </c>
      <c r="BO651" s="3">
        <f t="shared" si="2"/>
        <v>0</v>
      </c>
      <c r="BP651" s="3">
        <f t="shared" si="3"/>
        <v>5</v>
      </c>
    </row>
    <row r="652">
      <c r="Y652" s="44"/>
      <c r="Z652" s="44"/>
      <c r="AB652" s="44"/>
      <c r="AC652" s="44"/>
      <c r="AD652" s="44"/>
      <c r="AE652" s="44"/>
      <c r="AF652" s="44"/>
      <c r="AL652" s="44"/>
      <c r="AS652" s="44"/>
      <c r="AT652" s="44"/>
      <c r="AU652" s="44"/>
      <c r="AV652" s="44"/>
      <c r="AW652" s="44"/>
      <c r="AZ652" s="44"/>
      <c r="BC652" s="44">
        <v>3.0</v>
      </c>
      <c r="BH652" s="44"/>
      <c r="BJ652" s="44"/>
      <c r="BN652" s="3">
        <f t="shared" si="1"/>
        <v>0</v>
      </c>
      <c r="BO652" s="3">
        <f t="shared" si="2"/>
        <v>0</v>
      </c>
      <c r="BP652" s="3">
        <f t="shared" si="3"/>
        <v>3</v>
      </c>
    </row>
    <row r="653">
      <c r="Y653" s="44"/>
      <c r="Z653" s="44"/>
      <c r="AB653" s="44"/>
      <c r="AC653" s="44"/>
      <c r="AD653" s="44"/>
      <c r="AE653" s="44"/>
      <c r="AF653" s="44"/>
      <c r="AL653" s="44"/>
      <c r="AS653" s="44"/>
      <c r="AT653" s="44"/>
      <c r="AU653" s="44"/>
      <c r="AV653" s="44"/>
      <c r="AW653" s="44"/>
      <c r="AZ653" s="44"/>
      <c r="BC653" s="44">
        <v>4.0</v>
      </c>
      <c r="BH653" s="44"/>
      <c r="BJ653" s="44"/>
      <c r="BN653" s="3">
        <f t="shared" si="1"/>
        <v>0</v>
      </c>
      <c r="BO653" s="3">
        <f t="shared" si="2"/>
        <v>0</v>
      </c>
      <c r="BP653" s="3">
        <f t="shared" si="3"/>
        <v>4</v>
      </c>
    </row>
    <row r="654">
      <c r="Y654" s="44"/>
      <c r="Z654" s="44"/>
      <c r="AB654" s="44"/>
      <c r="AC654" s="44"/>
      <c r="AD654" s="44"/>
      <c r="AE654" s="44"/>
      <c r="AF654" s="44"/>
      <c r="AL654" s="44"/>
      <c r="AS654" s="44"/>
      <c r="AT654" s="44"/>
      <c r="AU654" s="44"/>
      <c r="AV654" s="44"/>
      <c r="AW654" s="44"/>
      <c r="AZ654" s="44"/>
      <c r="BC654" s="44">
        <v>2.0</v>
      </c>
      <c r="BH654" s="44"/>
      <c r="BJ654" s="44"/>
      <c r="BN654" s="3">
        <f t="shared" si="1"/>
        <v>0</v>
      </c>
      <c r="BO654" s="3">
        <f t="shared" si="2"/>
        <v>0</v>
      </c>
      <c r="BP654" s="3">
        <f t="shared" si="3"/>
        <v>2</v>
      </c>
    </row>
    <row r="655">
      <c r="Y655" s="44"/>
      <c r="Z655" s="44"/>
      <c r="AB655" s="44"/>
      <c r="AC655" s="44"/>
      <c r="AD655" s="44"/>
      <c r="AE655" s="44"/>
      <c r="AF655" s="44"/>
      <c r="AL655" s="44"/>
      <c r="AS655" s="44"/>
      <c r="AT655" s="44"/>
      <c r="AU655" s="44"/>
      <c r="AV655" s="44"/>
      <c r="AW655" s="44"/>
      <c r="AZ655" s="44"/>
      <c r="BC655" s="44">
        <v>2.0</v>
      </c>
      <c r="BH655" s="44"/>
      <c r="BJ655" s="44"/>
      <c r="BN655" s="3">
        <f t="shared" si="1"/>
        <v>0</v>
      </c>
      <c r="BO655" s="3">
        <f t="shared" si="2"/>
        <v>0</v>
      </c>
      <c r="BP655" s="3">
        <f t="shared" si="3"/>
        <v>2</v>
      </c>
    </row>
    <row r="656">
      <c r="Y656" s="44"/>
      <c r="Z656" s="44"/>
      <c r="AB656" s="44"/>
      <c r="AC656" s="44"/>
      <c r="AD656" s="44"/>
      <c r="AE656" s="44"/>
      <c r="AF656" s="44"/>
      <c r="AL656" s="44"/>
      <c r="AS656" s="44"/>
      <c r="AT656" s="44"/>
      <c r="AU656" s="44"/>
      <c r="AV656" s="44"/>
      <c r="AW656" s="44"/>
      <c r="AZ656" s="44"/>
      <c r="BC656" s="44">
        <v>4.0</v>
      </c>
      <c r="BH656" s="44"/>
      <c r="BJ656" s="44"/>
      <c r="BN656" s="3">
        <f t="shared" si="1"/>
        <v>0</v>
      </c>
      <c r="BO656" s="3">
        <f t="shared" si="2"/>
        <v>0</v>
      </c>
      <c r="BP656" s="3">
        <f t="shared" si="3"/>
        <v>4</v>
      </c>
    </row>
    <row r="657">
      <c r="Y657" s="44"/>
      <c r="Z657" s="44"/>
      <c r="AB657" s="44"/>
      <c r="AC657" s="44"/>
      <c r="AD657" s="44"/>
      <c r="AE657" s="44"/>
      <c r="AF657" s="44"/>
      <c r="AL657" s="44"/>
      <c r="AS657" s="44"/>
      <c r="AT657" s="44"/>
      <c r="AU657" s="44"/>
      <c r="AV657" s="44"/>
      <c r="AW657" s="44"/>
      <c r="AZ657" s="44"/>
      <c r="BC657" s="44">
        <v>3.0</v>
      </c>
      <c r="BH657" s="44"/>
      <c r="BJ657" s="44"/>
      <c r="BN657" s="3">
        <f t="shared" si="1"/>
        <v>0</v>
      </c>
      <c r="BO657" s="3">
        <f t="shared" si="2"/>
        <v>0</v>
      </c>
      <c r="BP657" s="3">
        <f t="shared" si="3"/>
        <v>3</v>
      </c>
    </row>
    <row r="658">
      <c r="Y658" s="44"/>
      <c r="Z658" s="44"/>
      <c r="AB658" s="44"/>
      <c r="AC658" s="44"/>
      <c r="AD658" s="44"/>
      <c r="AE658" s="44"/>
      <c r="AF658" s="44"/>
      <c r="AL658" s="44"/>
      <c r="AS658" s="44"/>
      <c r="AT658" s="44"/>
      <c r="AU658" s="44"/>
      <c r="AV658" s="44"/>
      <c r="AW658" s="44"/>
      <c r="AZ658" s="44"/>
      <c r="BC658" s="44">
        <v>2.0</v>
      </c>
      <c r="BH658" s="44"/>
      <c r="BJ658" s="44"/>
      <c r="BN658" s="3">
        <f t="shared" si="1"/>
        <v>0</v>
      </c>
      <c r="BO658" s="3">
        <f t="shared" si="2"/>
        <v>0</v>
      </c>
      <c r="BP658" s="3">
        <f t="shared" si="3"/>
        <v>2</v>
      </c>
    </row>
    <row r="659">
      <c r="Y659" s="44"/>
      <c r="Z659" s="44"/>
      <c r="AB659" s="44"/>
      <c r="AC659" s="44"/>
      <c r="AD659" s="44"/>
      <c r="AE659" s="44"/>
      <c r="AF659" s="44"/>
      <c r="AL659" s="44"/>
      <c r="AS659" s="44"/>
      <c r="AT659" s="44"/>
      <c r="AU659" s="44"/>
      <c r="AV659" s="44"/>
      <c r="AW659" s="44"/>
      <c r="AZ659" s="44"/>
      <c r="BC659" s="44">
        <v>4.0</v>
      </c>
      <c r="BH659" s="44"/>
      <c r="BJ659" s="44"/>
      <c r="BN659" s="3">
        <f t="shared" si="1"/>
        <v>0</v>
      </c>
      <c r="BO659" s="3">
        <f t="shared" si="2"/>
        <v>0</v>
      </c>
      <c r="BP659" s="3">
        <f t="shared" si="3"/>
        <v>4</v>
      </c>
    </row>
    <row r="660">
      <c r="Y660" s="44"/>
      <c r="Z660" s="44"/>
      <c r="AB660" s="44"/>
      <c r="AC660" s="44"/>
      <c r="AD660" s="44"/>
      <c r="AE660" s="44"/>
      <c r="AF660" s="44"/>
      <c r="AL660" s="44"/>
      <c r="AS660" s="44"/>
      <c r="AT660" s="44"/>
      <c r="AU660" s="44"/>
      <c r="AV660" s="44"/>
      <c r="AW660" s="44"/>
      <c r="AZ660" s="44"/>
      <c r="BC660" s="44">
        <v>5.0</v>
      </c>
      <c r="BH660" s="44"/>
      <c r="BJ660" s="44"/>
      <c r="BN660" s="3">
        <f t="shared" si="1"/>
        <v>0</v>
      </c>
      <c r="BO660" s="3">
        <f t="shared" si="2"/>
        <v>0</v>
      </c>
      <c r="BP660" s="3">
        <f t="shared" si="3"/>
        <v>5</v>
      </c>
    </row>
    <row r="661">
      <c r="Y661" s="44"/>
      <c r="Z661" s="44"/>
      <c r="AB661" s="44"/>
      <c r="AC661" s="44"/>
      <c r="AD661" s="44"/>
      <c r="AE661" s="44"/>
      <c r="AF661" s="44"/>
      <c r="AL661" s="44"/>
      <c r="AS661" s="44"/>
      <c r="AT661" s="44"/>
      <c r="AU661" s="44"/>
      <c r="AV661" s="44"/>
      <c r="AW661" s="44"/>
      <c r="AZ661" s="44"/>
      <c r="BC661" s="44">
        <v>5.0</v>
      </c>
      <c r="BH661" s="44"/>
      <c r="BJ661" s="44"/>
      <c r="BN661" s="3">
        <f t="shared" si="1"/>
        <v>0</v>
      </c>
      <c r="BO661" s="3">
        <f t="shared" si="2"/>
        <v>0</v>
      </c>
      <c r="BP661" s="3">
        <f t="shared" si="3"/>
        <v>5</v>
      </c>
    </row>
    <row r="662">
      <c r="Y662" s="44"/>
      <c r="Z662" s="44"/>
      <c r="AB662" s="44"/>
      <c r="AC662" s="44"/>
      <c r="AD662" s="44"/>
      <c r="AE662" s="44"/>
      <c r="AF662" s="44"/>
      <c r="AL662" s="44"/>
      <c r="AS662" s="44"/>
      <c r="AT662" s="44"/>
      <c r="AU662" s="44"/>
      <c r="AV662" s="44"/>
      <c r="AW662" s="44"/>
      <c r="AZ662" s="44"/>
      <c r="BC662" s="44">
        <v>3.0</v>
      </c>
      <c r="BH662" s="44"/>
      <c r="BJ662" s="44"/>
      <c r="BN662" s="3">
        <f t="shared" si="1"/>
        <v>0</v>
      </c>
      <c r="BO662" s="3">
        <f t="shared" si="2"/>
        <v>0</v>
      </c>
      <c r="BP662" s="3">
        <f t="shared" si="3"/>
        <v>3</v>
      </c>
    </row>
    <row r="663">
      <c r="Y663" s="44"/>
      <c r="Z663" s="44"/>
      <c r="AB663" s="44"/>
      <c r="AC663" s="44"/>
      <c r="AD663" s="44"/>
      <c r="AE663" s="44"/>
      <c r="AF663" s="44"/>
      <c r="AL663" s="44"/>
      <c r="AS663" s="44"/>
      <c r="AT663" s="44"/>
      <c r="AU663" s="44"/>
      <c r="AV663" s="44"/>
      <c r="AW663" s="44"/>
      <c r="AZ663" s="44"/>
      <c r="BC663" s="44">
        <v>3.0</v>
      </c>
      <c r="BH663" s="44"/>
      <c r="BJ663" s="44"/>
      <c r="BN663" s="3">
        <f t="shared" si="1"/>
        <v>0</v>
      </c>
      <c r="BO663" s="3">
        <f t="shared" si="2"/>
        <v>0</v>
      </c>
      <c r="BP663" s="3">
        <f t="shared" si="3"/>
        <v>3</v>
      </c>
    </row>
    <row r="664">
      <c r="Y664" s="44"/>
      <c r="Z664" s="44"/>
      <c r="AB664" s="44"/>
      <c r="AC664" s="44"/>
      <c r="AD664" s="44"/>
      <c r="AE664" s="44"/>
      <c r="AF664" s="44"/>
      <c r="AL664" s="44"/>
      <c r="AS664" s="44"/>
      <c r="AT664" s="44"/>
      <c r="AU664" s="44"/>
      <c r="AV664" s="44"/>
      <c r="AW664" s="44"/>
      <c r="AZ664" s="44"/>
      <c r="BC664" s="44">
        <v>4.0</v>
      </c>
      <c r="BH664" s="44"/>
      <c r="BJ664" s="44"/>
      <c r="BN664" s="3">
        <f t="shared" si="1"/>
        <v>0</v>
      </c>
      <c r="BO664" s="3">
        <f t="shared" si="2"/>
        <v>0</v>
      </c>
      <c r="BP664" s="3">
        <f t="shared" si="3"/>
        <v>4</v>
      </c>
    </row>
    <row r="665">
      <c r="Y665" s="44"/>
      <c r="Z665" s="44"/>
      <c r="AB665" s="44"/>
      <c r="AC665" s="44"/>
      <c r="AD665" s="44"/>
      <c r="AE665" s="44"/>
      <c r="AF665" s="44"/>
      <c r="AL665" s="44"/>
      <c r="AS665" s="44"/>
      <c r="AT665" s="44"/>
      <c r="AU665" s="44"/>
      <c r="AV665" s="44"/>
      <c r="AW665" s="44"/>
      <c r="AZ665" s="44"/>
      <c r="BC665" s="44">
        <v>4.0</v>
      </c>
      <c r="BH665" s="44"/>
      <c r="BJ665" s="44"/>
      <c r="BN665" s="3">
        <f t="shared" si="1"/>
        <v>0</v>
      </c>
      <c r="BO665" s="3">
        <f t="shared" si="2"/>
        <v>0</v>
      </c>
      <c r="BP665" s="3">
        <f t="shared" si="3"/>
        <v>4</v>
      </c>
    </row>
    <row r="666">
      <c r="Y666" s="44"/>
      <c r="Z666" s="44"/>
      <c r="AB666" s="44"/>
      <c r="AC666" s="44"/>
      <c r="AD666" s="44"/>
      <c r="AE666" s="44"/>
      <c r="AF666" s="44"/>
      <c r="AL666" s="44"/>
      <c r="AS666" s="44"/>
      <c r="AT666" s="44"/>
      <c r="AU666" s="44"/>
      <c r="AV666" s="44"/>
      <c r="AW666" s="44"/>
      <c r="AZ666" s="44"/>
      <c r="BC666" s="44">
        <v>3.0</v>
      </c>
      <c r="BH666" s="44"/>
      <c r="BJ666" s="44"/>
      <c r="BN666" s="3">
        <f t="shared" si="1"/>
        <v>0</v>
      </c>
      <c r="BO666" s="3">
        <f t="shared" si="2"/>
        <v>0</v>
      </c>
      <c r="BP666" s="3">
        <f t="shared" si="3"/>
        <v>3</v>
      </c>
    </row>
    <row r="667">
      <c r="Y667" s="44"/>
      <c r="Z667" s="44"/>
      <c r="AB667" s="44"/>
      <c r="AC667" s="44"/>
      <c r="AD667" s="44"/>
      <c r="AE667" s="44"/>
      <c r="AF667" s="44"/>
      <c r="AL667" s="44"/>
      <c r="AS667" s="44"/>
      <c r="AT667" s="44"/>
      <c r="AU667" s="44"/>
      <c r="AV667" s="44"/>
      <c r="AW667" s="44"/>
      <c r="AZ667" s="44"/>
      <c r="BC667" s="44">
        <v>4.0</v>
      </c>
      <c r="BH667" s="44"/>
      <c r="BJ667" s="44"/>
      <c r="BN667" s="3">
        <f t="shared" si="1"/>
        <v>0</v>
      </c>
      <c r="BO667" s="3">
        <f t="shared" si="2"/>
        <v>0</v>
      </c>
      <c r="BP667" s="3">
        <f t="shared" si="3"/>
        <v>4</v>
      </c>
    </row>
    <row r="668">
      <c r="Y668" s="44"/>
      <c r="Z668" s="44"/>
      <c r="AB668" s="44"/>
      <c r="AC668" s="44"/>
      <c r="AD668" s="44"/>
      <c r="AE668" s="44"/>
      <c r="AF668" s="44"/>
      <c r="AL668" s="44"/>
      <c r="AS668" s="44"/>
      <c r="AT668" s="44"/>
      <c r="AU668" s="44"/>
      <c r="AV668" s="44"/>
      <c r="AW668" s="44"/>
      <c r="AZ668" s="44"/>
      <c r="BC668" s="44">
        <v>4.0</v>
      </c>
      <c r="BH668" s="44"/>
      <c r="BJ668" s="44"/>
      <c r="BN668" s="3">
        <f t="shared" si="1"/>
        <v>0</v>
      </c>
      <c r="BO668" s="3">
        <f t="shared" si="2"/>
        <v>0</v>
      </c>
      <c r="BP668" s="3">
        <f t="shared" si="3"/>
        <v>4</v>
      </c>
    </row>
    <row r="669">
      <c r="Y669" s="44"/>
      <c r="Z669" s="44"/>
      <c r="AB669" s="44"/>
      <c r="AC669" s="44"/>
      <c r="AD669" s="44"/>
      <c r="AE669" s="44"/>
      <c r="AF669" s="44"/>
      <c r="AL669" s="44"/>
      <c r="AS669" s="44"/>
      <c r="AT669" s="44"/>
      <c r="AU669" s="44"/>
      <c r="AV669" s="44"/>
      <c r="AW669" s="44"/>
      <c r="AZ669" s="44"/>
      <c r="BC669" s="44">
        <v>5.0</v>
      </c>
      <c r="BH669" s="44"/>
      <c r="BJ669" s="44"/>
      <c r="BN669" s="3">
        <f t="shared" si="1"/>
        <v>0</v>
      </c>
      <c r="BO669" s="3">
        <f t="shared" si="2"/>
        <v>0</v>
      </c>
      <c r="BP669" s="3">
        <f t="shared" si="3"/>
        <v>5</v>
      </c>
    </row>
    <row r="670">
      <c r="Y670" s="44"/>
      <c r="Z670" s="44"/>
      <c r="AB670" s="44"/>
      <c r="AC670" s="44"/>
      <c r="AD670" s="44"/>
      <c r="AE670" s="44"/>
      <c r="AF670" s="44"/>
      <c r="AL670" s="44"/>
      <c r="AS670" s="44"/>
      <c r="AT670" s="44"/>
      <c r="AU670" s="44"/>
      <c r="AV670" s="44"/>
      <c r="AW670" s="44"/>
      <c r="AZ670" s="44"/>
      <c r="BC670" s="44">
        <v>3.0</v>
      </c>
      <c r="BH670" s="44"/>
      <c r="BJ670" s="44"/>
      <c r="BN670" s="3">
        <f t="shared" si="1"/>
        <v>0</v>
      </c>
      <c r="BO670" s="3">
        <f t="shared" si="2"/>
        <v>0</v>
      </c>
      <c r="BP670" s="3">
        <f t="shared" si="3"/>
        <v>3</v>
      </c>
    </row>
    <row r="671">
      <c r="Y671" s="44"/>
      <c r="Z671" s="44"/>
      <c r="AB671" s="44"/>
      <c r="AC671" s="44"/>
      <c r="AD671" s="44"/>
      <c r="AE671" s="44"/>
      <c r="AF671" s="44"/>
      <c r="AL671" s="44"/>
      <c r="AS671" s="44"/>
      <c r="AT671" s="44"/>
      <c r="AU671" s="44"/>
      <c r="AV671" s="44"/>
      <c r="AW671" s="44"/>
      <c r="AZ671" s="44"/>
      <c r="BC671" s="44">
        <v>4.0</v>
      </c>
      <c r="BH671" s="44"/>
      <c r="BJ671" s="44"/>
      <c r="BN671" s="3">
        <f t="shared" si="1"/>
        <v>0</v>
      </c>
      <c r="BO671" s="3">
        <f t="shared" si="2"/>
        <v>0</v>
      </c>
      <c r="BP671" s="3">
        <f t="shared" si="3"/>
        <v>4</v>
      </c>
    </row>
    <row r="672">
      <c r="Y672" s="44"/>
      <c r="Z672" s="44"/>
      <c r="AB672" s="44"/>
      <c r="AC672" s="44"/>
      <c r="AD672" s="44"/>
      <c r="AE672" s="44"/>
      <c r="AF672" s="44"/>
      <c r="AL672" s="44"/>
      <c r="AS672" s="44"/>
      <c r="AT672" s="44"/>
      <c r="AU672" s="44"/>
      <c r="AV672" s="44"/>
      <c r="AW672" s="44"/>
      <c r="AZ672" s="44"/>
      <c r="BC672" s="44">
        <v>2.0</v>
      </c>
      <c r="BH672" s="44"/>
      <c r="BJ672" s="44"/>
      <c r="BN672" s="3">
        <f t="shared" si="1"/>
        <v>0</v>
      </c>
      <c r="BO672" s="3">
        <f t="shared" si="2"/>
        <v>0</v>
      </c>
      <c r="BP672" s="3">
        <f t="shared" si="3"/>
        <v>2</v>
      </c>
    </row>
    <row r="673">
      <c r="Y673" s="44"/>
      <c r="Z673" s="44"/>
      <c r="AB673" s="44"/>
      <c r="AC673" s="44"/>
      <c r="AD673" s="44"/>
      <c r="AE673" s="44"/>
      <c r="AF673" s="44"/>
      <c r="AL673" s="44"/>
      <c r="AS673" s="44"/>
      <c r="AT673" s="44"/>
      <c r="AU673" s="44"/>
      <c r="AV673" s="44"/>
      <c r="AW673" s="44"/>
      <c r="AZ673" s="44"/>
      <c r="BC673" s="44" t="s">
        <v>382</v>
      </c>
      <c r="BH673" s="44"/>
      <c r="BJ673" s="44"/>
      <c r="BN673" s="3">
        <f t="shared" si="1"/>
        <v>0</v>
      </c>
      <c r="BO673" s="3">
        <f t="shared" si="2"/>
        <v>0</v>
      </c>
      <c r="BP673" s="3">
        <f t="shared" si="3"/>
        <v>0</v>
      </c>
    </row>
    <row r="674">
      <c r="Y674" s="44"/>
      <c r="Z674" s="44"/>
      <c r="AB674" s="44"/>
      <c r="AC674" s="44"/>
      <c r="AD674" s="44"/>
      <c r="AE674" s="44"/>
      <c r="AF674" s="44"/>
      <c r="AL674" s="44"/>
      <c r="AS674" s="44"/>
      <c r="AT674" s="44"/>
      <c r="AU674" s="44"/>
      <c r="AV674" s="44"/>
      <c r="AW674" s="44"/>
      <c r="AZ674" s="44"/>
      <c r="BC674" s="44">
        <v>2.0</v>
      </c>
      <c r="BH674" s="44"/>
      <c r="BJ674" s="44"/>
      <c r="BN674" s="3">
        <f t="shared" si="1"/>
        <v>0</v>
      </c>
      <c r="BO674" s="3">
        <f t="shared" si="2"/>
        <v>0</v>
      </c>
      <c r="BP674" s="3">
        <f t="shared" si="3"/>
        <v>2</v>
      </c>
    </row>
    <row r="675">
      <c r="Y675" s="44"/>
      <c r="Z675" s="44"/>
      <c r="AB675" s="44"/>
      <c r="AC675" s="44"/>
      <c r="AD675" s="44"/>
      <c r="AE675" s="44"/>
      <c r="AF675" s="44"/>
      <c r="AL675" s="44"/>
      <c r="AS675" s="44"/>
      <c r="AT675" s="44"/>
      <c r="AU675" s="44"/>
      <c r="AV675" s="44"/>
      <c r="AW675" s="44"/>
      <c r="AZ675" s="44"/>
      <c r="BC675" s="44">
        <v>5.0</v>
      </c>
      <c r="BH675" s="44"/>
      <c r="BJ675" s="44"/>
      <c r="BN675" s="3">
        <f t="shared" si="1"/>
        <v>0</v>
      </c>
      <c r="BO675" s="3">
        <f t="shared" si="2"/>
        <v>0</v>
      </c>
      <c r="BP675" s="3">
        <f t="shared" si="3"/>
        <v>5</v>
      </c>
    </row>
    <row r="676">
      <c r="Y676" s="44"/>
      <c r="Z676" s="44"/>
      <c r="AB676" s="44"/>
      <c r="AC676" s="44"/>
      <c r="AD676" s="44"/>
      <c r="AE676" s="44"/>
      <c r="AF676" s="44"/>
      <c r="AL676" s="44"/>
      <c r="AS676" s="44"/>
      <c r="AT676" s="44"/>
      <c r="AU676" s="44"/>
      <c r="AV676" s="44"/>
      <c r="AW676" s="44"/>
      <c r="AZ676" s="44"/>
      <c r="BC676" s="44">
        <v>4.0</v>
      </c>
      <c r="BH676" s="44"/>
      <c r="BJ676" s="44"/>
      <c r="BN676" s="3">
        <f t="shared" si="1"/>
        <v>0</v>
      </c>
      <c r="BO676" s="3">
        <f t="shared" si="2"/>
        <v>0</v>
      </c>
      <c r="BP676" s="3">
        <f t="shared" si="3"/>
        <v>4</v>
      </c>
    </row>
    <row r="677">
      <c r="Y677" s="44"/>
      <c r="Z677" s="44"/>
      <c r="AB677" s="44"/>
      <c r="AC677" s="44"/>
      <c r="AD677" s="44"/>
      <c r="AE677" s="44"/>
      <c r="AF677" s="44"/>
      <c r="AL677" s="44"/>
      <c r="AS677" s="44"/>
      <c r="AT677" s="44"/>
      <c r="AU677" s="44"/>
      <c r="AV677" s="44"/>
      <c r="AW677" s="44"/>
      <c r="AZ677" s="44"/>
      <c r="BC677" s="44">
        <v>1.0</v>
      </c>
      <c r="BH677" s="44"/>
      <c r="BJ677" s="44"/>
      <c r="BN677" s="3">
        <f t="shared" si="1"/>
        <v>0</v>
      </c>
      <c r="BO677" s="3">
        <f t="shared" si="2"/>
        <v>0</v>
      </c>
      <c r="BP677" s="3">
        <f t="shared" si="3"/>
        <v>1</v>
      </c>
    </row>
    <row r="678">
      <c r="Y678" s="44"/>
      <c r="Z678" s="44"/>
      <c r="AB678" s="44"/>
      <c r="AC678" s="44"/>
      <c r="AD678" s="44"/>
      <c r="AE678" s="44"/>
      <c r="AF678" s="44"/>
      <c r="AL678" s="44"/>
      <c r="AS678" s="44"/>
      <c r="AT678" s="44"/>
      <c r="AU678" s="44"/>
      <c r="AV678" s="44"/>
      <c r="AW678" s="44"/>
      <c r="AZ678" s="44"/>
      <c r="BC678" s="44">
        <v>3.0</v>
      </c>
      <c r="BH678" s="44"/>
      <c r="BJ678" s="44"/>
      <c r="BN678" s="3">
        <f t="shared" si="1"/>
        <v>0</v>
      </c>
      <c r="BO678" s="3">
        <f t="shared" si="2"/>
        <v>0</v>
      </c>
      <c r="BP678" s="3">
        <f t="shared" si="3"/>
        <v>3</v>
      </c>
    </row>
    <row r="679">
      <c r="Y679" s="44"/>
      <c r="Z679" s="44"/>
      <c r="AB679" s="44"/>
      <c r="AC679" s="44"/>
      <c r="AD679" s="44"/>
      <c r="AE679" s="44"/>
      <c r="AF679" s="44"/>
      <c r="AL679" s="44"/>
      <c r="AS679" s="44"/>
      <c r="AT679" s="44"/>
      <c r="AU679" s="44"/>
      <c r="AV679" s="44"/>
      <c r="AW679" s="44"/>
      <c r="AZ679" s="44"/>
      <c r="BC679" s="44">
        <v>1.0</v>
      </c>
      <c r="BH679" s="44"/>
      <c r="BJ679" s="44"/>
      <c r="BN679" s="3">
        <f t="shared" si="1"/>
        <v>0</v>
      </c>
      <c r="BO679" s="3">
        <f t="shared" si="2"/>
        <v>0</v>
      </c>
      <c r="BP679" s="3">
        <f t="shared" si="3"/>
        <v>1</v>
      </c>
    </row>
    <row r="680">
      <c r="Y680" s="44"/>
      <c r="Z680" s="44"/>
      <c r="AB680" s="44"/>
      <c r="AC680" s="44"/>
      <c r="AD680" s="44"/>
      <c r="AE680" s="44"/>
      <c r="AF680" s="44"/>
      <c r="AL680" s="44"/>
      <c r="AS680" s="44"/>
      <c r="AT680" s="44"/>
      <c r="AU680" s="44"/>
      <c r="AV680" s="44"/>
      <c r="AW680" s="44"/>
      <c r="AZ680" s="44"/>
      <c r="BC680" s="44">
        <v>2.0</v>
      </c>
      <c r="BH680" s="44"/>
      <c r="BJ680" s="44"/>
      <c r="BN680" s="3">
        <f t="shared" si="1"/>
        <v>0</v>
      </c>
      <c r="BO680" s="3">
        <f t="shared" si="2"/>
        <v>0</v>
      </c>
      <c r="BP680" s="3">
        <f t="shared" si="3"/>
        <v>2</v>
      </c>
    </row>
    <row r="681">
      <c r="Y681" s="44"/>
      <c r="Z681" s="44"/>
      <c r="AB681" s="44"/>
      <c r="AC681" s="44"/>
      <c r="AD681" s="44"/>
      <c r="AE681" s="44"/>
      <c r="AF681" s="44"/>
      <c r="AL681" s="44"/>
      <c r="AS681" s="44"/>
      <c r="AT681" s="44"/>
      <c r="AU681" s="44"/>
      <c r="AV681" s="44"/>
      <c r="AW681" s="44"/>
      <c r="AZ681" s="44"/>
      <c r="BC681" s="44">
        <v>3.0</v>
      </c>
      <c r="BH681" s="44"/>
      <c r="BJ681" s="44"/>
      <c r="BN681" s="3">
        <f t="shared" si="1"/>
        <v>0</v>
      </c>
      <c r="BO681" s="3">
        <f t="shared" si="2"/>
        <v>0</v>
      </c>
      <c r="BP681" s="3">
        <f t="shared" si="3"/>
        <v>3</v>
      </c>
    </row>
    <row r="682">
      <c r="Y682" s="44"/>
      <c r="Z682" s="44"/>
      <c r="AB682" s="44"/>
      <c r="AC682" s="44"/>
      <c r="AD682" s="44"/>
      <c r="AE682" s="44"/>
      <c r="AF682" s="44"/>
      <c r="AL682" s="44"/>
      <c r="AS682" s="44"/>
      <c r="AT682" s="44"/>
      <c r="AU682" s="44"/>
      <c r="AV682" s="44"/>
      <c r="AW682" s="44"/>
      <c r="AZ682" s="44"/>
      <c r="BC682" s="44">
        <v>3.0</v>
      </c>
      <c r="BH682" s="44"/>
      <c r="BJ682" s="44"/>
      <c r="BN682" s="3">
        <f t="shared" si="1"/>
        <v>0</v>
      </c>
      <c r="BO682" s="3">
        <f t="shared" si="2"/>
        <v>0</v>
      </c>
      <c r="BP682" s="3">
        <f t="shared" si="3"/>
        <v>3</v>
      </c>
    </row>
    <row r="683">
      <c r="Y683" s="44"/>
      <c r="Z683" s="44"/>
      <c r="AB683" s="44"/>
      <c r="AC683" s="44"/>
      <c r="AD683" s="44"/>
      <c r="AE683" s="44"/>
      <c r="AF683" s="44"/>
      <c r="AL683" s="44"/>
      <c r="AS683" s="44"/>
      <c r="AT683" s="44"/>
      <c r="AU683" s="44"/>
      <c r="AV683" s="44"/>
      <c r="AW683" s="44"/>
      <c r="AZ683" s="44"/>
      <c r="BC683" s="44">
        <v>2.0</v>
      </c>
      <c r="BH683" s="44"/>
      <c r="BJ683" s="44"/>
      <c r="BN683" s="3">
        <f t="shared" si="1"/>
        <v>0</v>
      </c>
      <c r="BO683" s="3">
        <f t="shared" si="2"/>
        <v>0</v>
      </c>
      <c r="BP683" s="3">
        <f t="shared" si="3"/>
        <v>2</v>
      </c>
    </row>
    <row r="684">
      <c r="Y684" s="44"/>
      <c r="Z684" s="44"/>
      <c r="AB684" s="44"/>
      <c r="AC684" s="44"/>
      <c r="AD684" s="44"/>
      <c r="AE684" s="44"/>
      <c r="AF684" s="44"/>
      <c r="AL684" s="44"/>
      <c r="AS684" s="44"/>
      <c r="AT684" s="44"/>
      <c r="AU684" s="44"/>
      <c r="AV684" s="44"/>
      <c r="AW684" s="44"/>
      <c r="AZ684" s="44"/>
      <c r="BC684" s="44">
        <v>4.0</v>
      </c>
      <c r="BH684" s="44"/>
      <c r="BJ684" s="44"/>
      <c r="BN684" s="3">
        <f t="shared" si="1"/>
        <v>0</v>
      </c>
      <c r="BO684" s="3">
        <f t="shared" si="2"/>
        <v>0</v>
      </c>
      <c r="BP684" s="3">
        <f t="shared" si="3"/>
        <v>4</v>
      </c>
    </row>
    <row r="685">
      <c r="Y685" s="44"/>
      <c r="Z685" s="44"/>
      <c r="AB685" s="44"/>
      <c r="AC685" s="44"/>
      <c r="AD685" s="44"/>
      <c r="AE685" s="44"/>
      <c r="AF685" s="44"/>
      <c r="AL685" s="44"/>
      <c r="AS685" s="44"/>
      <c r="AT685" s="44"/>
      <c r="AU685" s="44"/>
      <c r="AV685" s="44"/>
      <c r="AW685" s="44"/>
      <c r="AZ685" s="44"/>
      <c r="BC685" s="44">
        <v>4.0</v>
      </c>
      <c r="BH685" s="44"/>
      <c r="BJ685" s="44"/>
      <c r="BN685" s="3">
        <f t="shared" si="1"/>
        <v>0</v>
      </c>
      <c r="BO685" s="3">
        <f t="shared" si="2"/>
        <v>0</v>
      </c>
      <c r="BP685" s="3">
        <f t="shared" si="3"/>
        <v>4</v>
      </c>
    </row>
    <row r="686">
      <c r="Y686" s="44"/>
      <c r="Z686" s="44"/>
      <c r="AB686" s="44"/>
      <c r="AC686" s="44"/>
      <c r="AD686" s="44"/>
      <c r="AE686" s="44"/>
      <c r="AF686" s="44"/>
      <c r="AL686" s="44"/>
      <c r="AS686" s="44"/>
      <c r="AT686" s="44"/>
      <c r="AU686" s="44"/>
      <c r="AV686" s="44"/>
      <c r="AW686" s="44"/>
      <c r="AZ686" s="44"/>
      <c r="BC686" s="44">
        <v>3.0</v>
      </c>
      <c r="BH686" s="44"/>
      <c r="BJ686" s="44"/>
      <c r="BN686" s="3">
        <f t="shared" si="1"/>
        <v>0</v>
      </c>
      <c r="BO686" s="3">
        <f t="shared" si="2"/>
        <v>0</v>
      </c>
      <c r="BP686" s="3">
        <f t="shared" si="3"/>
        <v>3</v>
      </c>
    </row>
    <row r="687">
      <c r="Y687" s="44"/>
      <c r="Z687" s="44"/>
      <c r="AB687" s="44"/>
      <c r="AC687" s="44"/>
      <c r="AD687" s="44"/>
      <c r="AE687" s="44"/>
      <c r="AF687" s="44"/>
      <c r="AL687" s="44"/>
      <c r="AS687" s="44"/>
      <c r="AT687" s="44"/>
      <c r="AU687" s="44"/>
      <c r="AV687" s="44"/>
      <c r="AW687" s="44"/>
      <c r="AZ687" s="44"/>
      <c r="BC687" s="44">
        <v>4.0</v>
      </c>
      <c r="BH687" s="44"/>
      <c r="BJ687" s="44"/>
      <c r="BN687" s="3">
        <f t="shared" si="1"/>
        <v>0</v>
      </c>
      <c r="BO687" s="3">
        <f t="shared" si="2"/>
        <v>0</v>
      </c>
      <c r="BP687" s="3">
        <f t="shared" si="3"/>
        <v>4</v>
      </c>
    </row>
    <row r="688">
      <c r="Y688" s="44"/>
      <c r="Z688" s="44"/>
      <c r="AB688" s="44"/>
      <c r="AC688" s="44"/>
      <c r="AD688" s="44"/>
      <c r="AE688" s="44"/>
      <c r="AF688" s="44"/>
      <c r="AL688" s="44"/>
      <c r="AS688" s="44"/>
      <c r="AT688" s="44"/>
      <c r="AU688" s="44"/>
      <c r="AV688" s="44"/>
      <c r="AW688" s="44"/>
      <c r="AZ688" s="44"/>
      <c r="BC688" s="44">
        <v>4.0</v>
      </c>
      <c r="BH688" s="44"/>
      <c r="BJ688" s="44"/>
      <c r="BN688" s="3">
        <f t="shared" si="1"/>
        <v>0</v>
      </c>
      <c r="BO688" s="3">
        <f t="shared" si="2"/>
        <v>0</v>
      </c>
      <c r="BP688" s="3">
        <f t="shared" si="3"/>
        <v>4</v>
      </c>
    </row>
    <row r="689">
      <c r="Y689" s="44"/>
      <c r="Z689" s="44"/>
      <c r="AB689" s="44"/>
      <c r="AC689" s="44"/>
      <c r="AD689" s="44"/>
      <c r="AE689" s="44"/>
      <c r="AF689" s="44"/>
      <c r="AL689" s="44"/>
      <c r="AS689" s="44"/>
      <c r="AT689" s="44"/>
      <c r="AU689" s="44"/>
      <c r="AV689" s="44"/>
      <c r="AW689" s="44"/>
      <c r="AZ689" s="44"/>
      <c r="BC689" s="44">
        <v>4.0</v>
      </c>
      <c r="BH689" s="44"/>
      <c r="BJ689" s="44"/>
      <c r="BN689" s="3">
        <f t="shared" si="1"/>
        <v>0</v>
      </c>
      <c r="BO689" s="3">
        <f t="shared" si="2"/>
        <v>0</v>
      </c>
      <c r="BP689" s="3">
        <f t="shared" si="3"/>
        <v>4</v>
      </c>
    </row>
    <row r="690">
      <c r="Y690" s="44"/>
      <c r="Z690" s="44"/>
      <c r="AB690" s="44"/>
      <c r="AC690" s="44"/>
      <c r="AD690" s="44"/>
      <c r="AE690" s="44"/>
      <c r="AF690" s="44"/>
      <c r="AL690" s="44"/>
      <c r="AS690" s="44"/>
      <c r="AT690" s="44"/>
      <c r="AU690" s="44"/>
      <c r="AV690" s="44"/>
      <c r="AW690" s="44"/>
      <c r="AZ690" s="44"/>
      <c r="BC690" s="44">
        <v>4.0</v>
      </c>
      <c r="BH690" s="44"/>
      <c r="BJ690" s="44"/>
      <c r="BN690" s="3">
        <f t="shared" si="1"/>
        <v>0</v>
      </c>
      <c r="BO690" s="3">
        <f t="shared" si="2"/>
        <v>0</v>
      </c>
      <c r="BP690" s="3">
        <f t="shared" si="3"/>
        <v>4</v>
      </c>
    </row>
    <row r="691">
      <c r="Y691" s="44"/>
      <c r="Z691" s="44"/>
      <c r="AB691" s="44"/>
      <c r="AC691" s="44"/>
      <c r="AD691" s="44"/>
      <c r="AE691" s="44"/>
      <c r="AF691" s="44"/>
      <c r="AL691" s="44"/>
      <c r="AS691" s="44"/>
      <c r="AT691" s="44"/>
      <c r="AU691" s="44"/>
      <c r="AV691" s="44"/>
      <c r="AW691" s="44"/>
      <c r="AZ691" s="44"/>
      <c r="BC691" s="44">
        <v>5.0</v>
      </c>
      <c r="BH691" s="44"/>
      <c r="BJ691" s="44"/>
      <c r="BN691" s="3">
        <f t="shared" si="1"/>
        <v>0</v>
      </c>
      <c r="BO691" s="3">
        <f t="shared" si="2"/>
        <v>0</v>
      </c>
      <c r="BP691" s="3">
        <f t="shared" si="3"/>
        <v>5</v>
      </c>
    </row>
    <row r="692">
      <c r="Y692" s="44"/>
      <c r="Z692" s="44"/>
      <c r="AB692" s="44"/>
      <c r="AC692" s="44"/>
      <c r="AD692" s="44"/>
      <c r="AE692" s="44"/>
      <c r="AF692" s="44"/>
      <c r="AL692" s="44"/>
      <c r="AS692" s="44"/>
      <c r="AT692" s="44"/>
      <c r="AU692" s="44"/>
      <c r="AV692" s="44"/>
      <c r="AW692" s="44"/>
      <c r="AZ692" s="44"/>
      <c r="BC692" s="44">
        <v>2.0</v>
      </c>
      <c r="BH692" s="44"/>
      <c r="BJ692" s="44"/>
      <c r="BN692" s="3">
        <f t="shared" si="1"/>
        <v>0</v>
      </c>
      <c r="BO692" s="3">
        <f t="shared" si="2"/>
        <v>0</v>
      </c>
      <c r="BP692" s="3">
        <f t="shared" si="3"/>
        <v>2</v>
      </c>
    </row>
    <row r="693">
      <c r="Y693" s="44"/>
      <c r="Z693" s="44"/>
      <c r="AB693" s="44"/>
      <c r="AC693" s="44"/>
      <c r="AD693" s="44"/>
      <c r="AE693" s="44"/>
      <c r="AF693" s="44"/>
      <c r="AL693" s="44"/>
      <c r="AS693" s="44"/>
      <c r="AT693" s="44"/>
      <c r="AU693" s="44"/>
      <c r="AV693" s="44"/>
      <c r="AW693" s="44"/>
      <c r="AZ693" s="44"/>
      <c r="BC693" s="44">
        <v>5.0</v>
      </c>
      <c r="BH693" s="44"/>
      <c r="BJ693" s="44"/>
      <c r="BN693" s="3">
        <f t="shared" si="1"/>
        <v>0</v>
      </c>
      <c r="BO693" s="3">
        <f t="shared" si="2"/>
        <v>0</v>
      </c>
      <c r="BP693" s="3">
        <f t="shared" si="3"/>
        <v>5</v>
      </c>
    </row>
    <row r="694">
      <c r="Y694" s="44"/>
      <c r="Z694" s="44"/>
      <c r="AB694" s="44"/>
      <c r="AC694" s="44"/>
      <c r="AD694" s="44"/>
      <c r="AE694" s="44"/>
      <c r="AF694" s="44"/>
      <c r="AL694" s="44"/>
      <c r="AS694" s="44"/>
      <c r="AT694" s="44"/>
      <c r="AU694" s="44"/>
      <c r="AV694" s="44"/>
      <c r="AW694" s="44"/>
      <c r="AZ694" s="44"/>
      <c r="BC694" s="44">
        <v>2.0</v>
      </c>
      <c r="BH694" s="44"/>
      <c r="BJ694" s="44"/>
      <c r="BN694" s="3">
        <f t="shared" si="1"/>
        <v>0</v>
      </c>
      <c r="BO694" s="3">
        <f t="shared" si="2"/>
        <v>0</v>
      </c>
      <c r="BP694" s="3">
        <f t="shared" si="3"/>
        <v>2</v>
      </c>
    </row>
    <row r="695">
      <c r="Y695" s="44"/>
      <c r="Z695" s="44"/>
      <c r="AB695" s="44"/>
      <c r="AC695" s="44"/>
      <c r="AD695" s="44"/>
      <c r="AE695" s="44"/>
      <c r="AF695" s="44"/>
      <c r="AL695" s="44"/>
      <c r="AS695" s="44"/>
      <c r="AT695" s="44"/>
      <c r="AU695" s="44"/>
      <c r="AV695" s="44"/>
      <c r="AW695" s="44"/>
      <c r="AZ695" s="44"/>
      <c r="BC695" s="44">
        <v>4.0</v>
      </c>
      <c r="BH695" s="44"/>
      <c r="BJ695" s="44"/>
      <c r="BN695" s="3">
        <f t="shared" si="1"/>
        <v>0</v>
      </c>
      <c r="BO695" s="3">
        <f t="shared" si="2"/>
        <v>0</v>
      </c>
      <c r="BP695" s="3">
        <f t="shared" si="3"/>
        <v>4</v>
      </c>
    </row>
    <row r="696">
      <c r="Y696" s="44"/>
      <c r="Z696" s="44"/>
      <c r="AB696" s="44"/>
      <c r="AC696" s="44"/>
      <c r="AD696" s="44"/>
      <c r="AE696" s="44"/>
      <c r="AF696" s="44"/>
      <c r="AL696" s="44"/>
      <c r="AS696" s="44"/>
      <c r="AT696" s="44"/>
      <c r="AU696" s="44"/>
      <c r="AV696" s="44"/>
      <c r="AW696" s="44"/>
      <c r="AZ696" s="44"/>
      <c r="BC696" s="44">
        <v>1.0</v>
      </c>
      <c r="BH696" s="44"/>
      <c r="BJ696" s="44"/>
      <c r="BN696" s="3">
        <f t="shared" si="1"/>
        <v>0</v>
      </c>
      <c r="BO696" s="3">
        <f t="shared" si="2"/>
        <v>0</v>
      </c>
      <c r="BP696" s="3">
        <f t="shared" si="3"/>
        <v>1</v>
      </c>
    </row>
    <row r="697">
      <c r="Y697" s="44"/>
      <c r="Z697" s="44"/>
      <c r="AB697" s="44"/>
      <c r="AC697" s="44"/>
      <c r="AD697" s="44"/>
      <c r="AE697" s="44"/>
      <c r="AF697" s="44"/>
      <c r="AL697" s="44"/>
      <c r="AS697" s="44"/>
      <c r="AT697" s="44"/>
      <c r="AU697" s="44"/>
      <c r="AV697" s="44"/>
      <c r="AW697" s="44"/>
      <c r="AZ697" s="44"/>
      <c r="BC697" s="44">
        <v>5.0</v>
      </c>
      <c r="BH697" s="44"/>
      <c r="BJ697" s="44"/>
      <c r="BN697" s="3">
        <f t="shared" si="1"/>
        <v>0</v>
      </c>
      <c r="BO697" s="3">
        <f t="shared" si="2"/>
        <v>0</v>
      </c>
      <c r="BP697" s="3">
        <f t="shared" si="3"/>
        <v>5</v>
      </c>
    </row>
    <row r="698">
      <c r="Y698" s="44"/>
      <c r="Z698" s="44"/>
      <c r="AB698" s="44"/>
      <c r="AC698" s="44"/>
      <c r="AD698" s="44"/>
      <c r="AE698" s="44"/>
      <c r="AF698" s="44"/>
      <c r="AL698" s="44"/>
      <c r="AS698" s="44"/>
      <c r="AT698" s="44"/>
      <c r="AU698" s="44"/>
      <c r="AV698" s="44"/>
      <c r="AW698" s="44"/>
      <c r="AZ698" s="44"/>
      <c r="BC698" s="44">
        <v>4.0</v>
      </c>
      <c r="BH698" s="44"/>
      <c r="BJ698" s="44"/>
      <c r="BN698" s="3">
        <f t="shared" si="1"/>
        <v>0</v>
      </c>
      <c r="BO698" s="3">
        <f t="shared" si="2"/>
        <v>0</v>
      </c>
      <c r="BP698" s="3">
        <f t="shared" si="3"/>
        <v>4</v>
      </c>
    </row>
    <row r="699">
      <c r="Y699" s="44"/>
      <c r="Z699" s="44"/>
      <c r="AB699" s="44"/>
      <c r="AC699" s="44"/>
      <c r="AD699" s="44"/>
      <c r="AE699" s="44"/>
      <c r="AF699" s="44"/>
      <c r="AL699" s="44"/>
      <c r="AS699" s="44"/>
      <c r="AT699" s="44"/>
      <c r="AU699" s="44"/>
      <c r="AV699" s="44"/>
      <c r="AW699" s="44"/>
      <c r="AZ699" s="44"/>
      <c r="BC699" s="44">
        <v>5.0</v>
      </c>
      <c r="BH699" s="44"/>
      <c r="BJ699" s="44"/>
      <c r="BN699" s="3">
        <f t="shared" si="1"/>
        <v>0</v>
      </c>
      <c r="BO699" s="3">
        <f t="shared" si="2"/>
        <v>0</v>
      </c>
      <c r="BP699" s="3">
        <f t="shared" si="3"/>
        <v>5</v>
      </c>
    </row>
    <row r="700">
      <c r="Y700" s="44"/>
      <c r="Z700" s="44"/>
      <c r="AB700" s="44"/>
      <c r="AC700" s="44"/>
      <c r="AD700" s="44"/>
      <c r="AE700" s="44"/>
      <c r="AF700" s="44"/>
      <c r="AL700" s="44"/>
      <c r="AS700" s="44"/>
      <c r="AT700" s="44"/>
      <c r="AU700" s="44"/>
      <c r="AV700" s="44"/>
      <c r="AW700" s="44"/>
      <c r="AZ700" s="44"/>
      <c r="BC700" s="44">
        <v>4.0</v>
      </c>
      <c r="BH700" s="44"/>
      <c r="BJ700" s="44"/>
      <c r="BN700" s="3">
        <f t="shared" si="1"/>
        <v>0</v>
      </c>
      <c r="BO700" s="3">
        <f t="shared" si="2"/>
        <v>0</v>
      </c>
      <c r="BP700" s="3">
        <f t="shared" si="3"/>
        <v>4</v>
      </c>
    </row>
    <row r="701">
      <c r="Y701" s="44"/>
      <c r="Z701" s="44"/>
      <c r="AB701" s="44"/>
      <c r="AC701" s="44"/>
      <c r="AD701" s="44"/>
      <c r="AE701" s="44"/>
      <c r="AF701" s="44"/>
      <c r="AL701" s="44"/>
      <c r="AS701" s="44"/>
      <c r="AT701" s="44"/>
      <c r="AU701" s="44"/>
      <c r="AV701" s="44"/>
      <c r="AW701" s="44"/>
      <c r="AZ701" s="44"/>
      <c r="BC701" s="44">
        <v>3.0</v>
      </c>
      <c r="BH701" s="44"/>
      <c r="BJ701" s="44"/>
      <c r="BN701" s="3">
        <f t="shared" si="1"/>
        <v>0</v>
      </c>
      <c r="BO701" s="3">
        <f t="shared" si="2"/>
        <v>0</v>
      </c>
      <c r="BP701" s="3">
        <f t="shared" si="3"/>
        <v>3</v>
      </c>
    </row>
    <row r="702">
      <c r="Y702" s="44"/>
      <c r="Z702" s="44"/>
      <c r="AB702" s="44"/>
      <c r="AC702" s="44"/>
      <c r="AD702" s="44"/>
      <c r="AE702" s="44"/>
      <c r="AF702" s="44"/>
      <c r="AL702" s="44"/>
      <c r="AS702" s="44"/>
      <c r="AT702" s="44"/>
      <c r="AU702" s="44"/>
      <c r="AV702" s="44"/>
      <c r="AW702" s="44"/>
      <c r="AZ702" s="44"/>
      <c r="BC702" s="44">
        <v>1.0</v>
      </c>
      <c r="BH702" s="44"/>
      <c r="BJ702" s="44"/>
      <c r="BN702" s="3">
        <f t="shared" si="1"/>
        <v>0</v>
      </c>
      <c r="BO702" s="3">
        <f t="shared" si="2"/>
        <v>0</v>
      </c>
      <c r="BP702" s="3">
        <f t="shared" si="3"/>
        <v>1</v>
      </c>
    </row>
    <row r="703">
      <c r="Y703" s="44"/>
      <c r="Z703" s="44"/>
      <c r="AB703" s="44"/>
      <c r="AC703" s="44"/>
      <c r="AD703" s="44"/>
      <c r="AE703" s="44"/>
      <c r="AF703" s="44"/>
      <c r="AL703" s="44"/>
      <c r="AS703" s="44"/>
      <c r="AT703" s="44"/>
      <c r="AU703" s="44"/>
      <c r="AV703" s="44"/>
      <c r="AW703" s="44"/>
      <c r="AZ703" s="44"/>
      <c r="BC703" s="44">
        <v>1.0</v>
      </c>
      <c r="BH703" s="44"/>
      <c r="BJ703" s="44"/>
      <c r="BN703" s="3">
        <f t="shared" si="1"/>
        <v>0</v>
      </c>
      <c r="BO703" s="3">
        <f t="shared" si="2"/>
        <v>0</v>
      </c>
      <c r="BP703" s="3">
        <f t="shared" si="3"/>
        <v>1</v>
      </c>
    </row>
    <row r="704">
      <c r="Y704" s="44"/>
      <c r="Z704" s="44"/>
      <c r="AB704" s="44"/>
      <c r="AC704" s="44"/>
      <c r="AD704" s="44"/>
      <c r="AE704" s="44"/>
      <c r="AF704" s="44"/>
      <c r="AL704" s="44"/>
      <c r="AS704" s="44"/>
      <c r="AT704" s="44"/>
      <c r="AU704" s="44"/>
      <c r="AV704" s="44"/>
      <c r="AW704" s="44"/>
      <c r="AZ704" s="44"/>
      <c r="BC704" s="44">
        <v>2.0</v>
      </c>
      <c r="BH704" s="44"/>
      <c r="BJ704" s="44"/>
      <c r="BN704" s="3">
        <f t="shared" si="1"/>
        <v>0</v>
      </c>
      <c r="BO704" s="3">
        <f t="shared" si="2"/>
        <v>0</v>
      </c>
      <c r="BP704" s="3">
        <f t="shared" si="3"/>
        <v>2</v>
      </c>
    </row>
    <row r="705">
      <c r="Y705" s="44"/>
      <c r="Z705" s="44"/>
      <c r="AB705" s="44"/>
      <c r="AC705" s="44"/>
      <c r="AD705" s="44"/>
      <c r="AE705" s="44"/>
      <c r="AF705" s="44"/>
      <c r="AL705" s="44"/>
      <c r="AS705" s="44"/>
      <c r="AT705" s="44"/>
      <c r="AU705" s="44"/>
      <c r="AV705" s="44"/>
      <c r="AW705" s="44"/>
      <c r="AZ705" s="44"/>
      <c r="BC705" s="44">
        <v>1.0</v>
      </c>
      <c r="BH705" s="44"/>
      <c r="BJ705" s="44"/>
      <c r="BN705" s="3">
        <f t="shared" si="1"/>
        <v>0</v>
      </c>
      <c r="BO705" s="3">
        <f t="shared" si="2"/>
        <v>0</v>
      </c>
      <c r="BP705" s="3">
        <f t="shared" si="3"/>
        <v>1</v>
      </c>
    </row>
    <row r="706">
      <c r="Y706" s="44"/>
      <c r="Z706" s="44"/>
      <c r="AB706" s="44"/>
      <c r="AC706" s="44"/>
      <c r="AD706" s="44"/>
      <c r="AE706" s="44"/>
      <c r="AF706" s="44"/>
      <c r="AL706" s="44"/>
      <c r="AS706" s="44"/>
      <c r="AT706" s="44"/>
      <c r="AU706" s="44"/>
      <c r="AV706" s="44"/>
      <c r="AW706" s="44"/>
      <c r="AZ706" s="44"/>
      <c r="BC706" s="44">
        <v>2.0</v>
      </c>
      <c r="BH706" s="44"/>
      <c r="BJ706" s="44"/>
      <c r="BN706" s="3">
        <f t="shared" si="1"/>
        <v>0</v>
      </c>
      <c r="BO706" s="3">
        <f t="shared" si="2"/>
        <v>0</v>
      </c>
      <c r="BP706" s="3">
        <f t="shared" si="3"/>
        <v>2</v>
      </c>
    </row>
    <row r="707">
      <c r="Y707" s="44"/>
      <c r="Z707" s="44"/>
      <c r="AB707" s="44"/>
      <c r="AC707" s="44"/>
      <c r="AD707" s="44"/>
      <c r="AE707" s="44"/>
      <c r="AF707" s="44"/>
      <c r="AL707" s="44"/>
      <c r="AS707" s="44"/>
      <c r="AT707" s="44"/>
      <c r="AU707" s="44"/>
      <c r="AV707" s="44"/>
      <c r="AW707" s="44"/>
      <c r="AZ707" s="44"/>
      <c r="BC707" s="44">
        <v>2.0</v>
      </c>
      <c r="BH707" s="44"/>
      <c r="BJ707" s="44"/>
      <c r="BN707" s="3">
        <f t="shared" si="1"/>
        <v>0</v>
      </c>
      <c r="BO707" s="3">
        <f t="shared" si="2"/>
        <v>0</v>
      </c>
      <c r="BP707" s="3">
        <f t="shared" si="3"/>
        <v>2</v>
      </c>
    </row>
    <row r="708">
      <c r="Y708" s="44"/>
      <c r="Z708" s="44"/>
      <c r="AB708" s="44"/>
      <c r="AC708" s="44"/>
      <c r="AD708" s="44"/>
      <c r="AE708" s="44"/>
      <c r="AF708" s="44"/>
      <c r="AL708" s="44"/>
      <c r="AS708" s="44"/>
      <c r="AT708" s="44"/>
      <c r="AU708" s="44"/>
      <c r="AV708" s="44"/>
      <c r="AW708" s="44"/>
      <c r="AZ708" s="44"/>
      <c r="BC708" s="44">
        <v>2.0</v>
      </c>
      <c r="BH708" s="44"/>
      <c r="BJ708" s="44"/>
      <c r="BN708" s="3">
        <f t="shared" si="1"/>
        <v>0</v>
      </c>
      <c r="BO708" s="3">
        <f t="shared" si="2"/>
        <v>0</v>
      </c>
      <c r="BP708" s="3">
        <f t="shared" si="3"/>
        <v>2</v>
      </c>
    </row>
    <row r="709">
      <c r="Y709" s="44"/>
      <c r="Z709" s="44"/>
      <c r="AB709" s="44"/>
      <c r="AC709" s="44"/>
      <c r="AD709" s="44"/>
      <c r="AE709" s="44"/>
      <c r="AF709" s="44"/>
      <c r="AL709" s="44"/>
      <c r="AS709" s="44"/>
      <c r="AT709" s="44"/>
      <c r="AU709" s="44"/>
      <c r="AV709" s="44"/>
      <c r="AW709" s="44"/>
      <c r="AZ709" s="44"/>
      <c r="BC709" s="44">
        <v>1.0</v>
      </c>
      <c r="BH709" s="44"/>
      <c r="BJ709" s="44"/>
      <c r="BN709" s="3">
        <f t="shared" si="1"/>
        <v>0</v>
      </c>
      <c r="BO709" s="3">
        <f t="shared" si="2"/>
        <v>0</v>
      </c>
      <c r="BP709" s="3">
        <f t="shared" si="3"/>
        <v>1</v>
      </c>
    </row>
    <row r="710">
      <c r="Y710" s="44"/>
      <c r="Z710" s="44"/>
      <c r="AB710" s="44"/>
      <c r="AC710" s="44"/>
      <c r="AD710" s="44"/>
      <c r="AE710" s="44"/>
      <c r="AF710" s="44"/>
      <c r="AL710" s="44"/>
      <c r="AS710" s="44"/>
      <c r="AT710" s="44"/>
      <c r="AU710" s="44"/>
      <c r="AV710" s="44"/>
      <c r="AW710" s="44"/>
      <c r="AZ710" s="44"/>
      <c r="BC710" s="44">
        <v>2.0</v>
      </c>
      <c r="BH710" s="44"/>
      <c r="BJ710" s="44"/>
      <c r="BN710" s="3">
        <f t="shared" si="1"/>
        <v>0</v>
      </c>
      <c r="BO710" s="3">
        <f t="shared" si="2"/>
        <v>0</v>
      </c>
      <c r="BP710" s="3">
        <f t="shared" si="3"/>
        <v>2</v>
      </c>
    </row>
    <row r="711">
      <c r="Y711" s="44"/>
      <c r="Z711" s="44"/>
      <c r="AB711" s="44"/>
      <c r="AC711" s="44"/>
      <c r="AD711" s="44"/>
      <c r="AE711" s="44"/>
      <c r="AF711" s="44"/>
      <c r="AL711" s="44"/>
      <c r="AS711" s="44"/>
      <c r="AT711" s="44"/>
      <c r="AU711" s="44"/>
      <c r="AV711" s="44"/>
      <c r="AW711" s="44"/>
      <c r="AZ711" s="44"/>
      <c r="BC711" s="44">
        <v>2.0</v>
      </c>
      <c r="BH711" s="44"/>
      <c r="BJ711" s="44"/>
      <c r="BN711" s="3">
        <f t="shared" si="1"/>
        <v>0</v>
      </c>
      <c r="BO711" s="3">
        <f t="shared" si="2"/>
        <v>0</v>
      </c>
      <c r="BP711" s="3">
        <f t="shared" si="3"/>
        <v>2</v>
      </c>
    </row>
    <row r="712">
      <c r="Y712" s="44"/>
      <c r="Z712" s="44"/>
      <c r="AB712" s="44"/>
      <c r="AC712" s="44"/>
      <c r="AD712" s="44"/>
      <c r="AE712" s="44"/>
      <c r="AF712" s="44"/>
      <c r="AL712" s="44"/>
      <c r="AS712" s="44"/>
      <c r="AT712" s="44"/>
      <c r="AU712" s="44"/>
      <c r="AV712" s="44"/>
      <c r="AW712" s="44"/>
      <c r="AZ712" s="44"/>
      <c r="BC712" s="44">
        <v>1.0</v>
      </c>
      <c r="BH712" s="44"/>
      <c r="BJ712" s="44"/>
      <c r="BN712" s="3">
        <f t="shared" si="1"/>
        <v>0</v>
      </c>
      <c r="BO712" s="3">
        <f t="shared" si="2"/>
        <v>0</v>
      </c>
      <c r="BP712" s="3">
        <f t="shared" si="3"/>
        <v>1</v>
      </c>
    </row>
    <row r="713">
      <c r="Y713" s="44"/>
      <c r="Z713" s="44"/>
      <c r="AB713" s="44"/>
      <c r="AC713" s="44"/>
      <c r="AD713" s="44"/>
      <c r="AE713" s="44"/>
      <c r="AF713" s="44"/>
      <c r="AL713" s="44"/>
      <c r="AS713" s="44"/>
      <c r="AT713" s="44"/>
      <c r="AU713" s="44"/>
      <c r="AV713" s="44"/>
      <c r="AW713" s="44"/>
      <c r="AZ713" s="44"/>
      <c r="BC713" s="44">
        <v>1.0</v>
      </c>
      <c r="BH713" s="44"/>
      <c r="BJ713" s="44"/>
      <c r="BN713" s="3">
        <f t="shared" si="1"/>
        <v>0</v>
      </c>
      <c r="BO713" s="3">
        <f t="shared" si="2"/>
        <v>0</v>
      </c>
      <c r="BP713" s="3">
        <f t="shared" si="3"/>
        <v>1</v>
      </c>
    </row>
    <row r="714">
      <c r="Y714" s="44"/>
      <c r="Z714" s="44"/>
      <c r="AB714" s="44"/>
      <c r="AC714" s="44"/>
      <c r="AD714" s="44"/>
      <c r="AE714" s="44"/>
      <c r="AF714" s="44"/>
      <c r="AL714" s="44"/>
      <c r="AS714" s="44"/>
      <c r="AT714" s="44"/>
      <c r="AU714" s="44"/>
      <c r="AV714" s="44"/>
      <c r="AW714" s="44"/>
      <c r="AZ714" s="44"/>
      <c r="BC714" s="44">
        <v>3.0</v>
      </c>
      <c r="BH714" s="44"/>
      <c r="BJ714" s="44"/>
      <c r="BN714" s="3">
        <f t="shared" si="1"/>
        <v>0</v>
      </c>
      <c r="BO714" s="3">
        <f t="shared" si="2"/>
        <v>0</v>
      </c>
      <c r="BP714" s="3">
        <f t="shared" si="3"/>
        <v>3</v>
      </c>
    </row>
    <row r="715">
      <c r="Y715" s="44"/>
      <c r="Z715" s="44"/>
      <c r="AB715" s="44"/>
      <c r="AC715" s="44"/>
      <c r="AD715" s="44"/>
      <c r="AE715" s="44"/>
      <c r="AF715" s="44"/>
      <c r="AL715" s="44"/>
      <c r="AS715" s="44"/>
      <c r="AT715" s="44"/>
      <c r="AU715" s="44"/>
      <c r="AV715" s="44"/>
      <c r="AW715" s="44"/>
      <c r="AZ715" s="44"/>
      <c r="BC715" s="44">
        <v>5.0</v>
      </c>
      <c r="BH715" s="44"/>
      <c r="BJ715" s="44"/>
      <c r="BN715" s="3">
        <f t="shared" si="1"/>
        <v>0</v>
      </c>
      <c r="BO715" s="3">
        <f t="shared" si="2"/>
        <v>0</v>
      </c>
      <c r="BP715" s="3">
        <f t="shared" si="3"/>
        <v>5</v>
      </c>
    </row>
    <row r="716">
      <c r="Y716" s="44"/>
      <c r="Z716" s="44"/>
      <c r="AB716" s="44"/>
      <c r="AC716" s="44"/>
      <c r="AD716" s="44"/>
      <c r="AE716" s="44"/>
      <c r="AF716" s="44"/>
      <c r="AL716" s="44"/>
      <c r="AS716" s="44"/>
      <c r="AT716" s="44"/>
      <c r="AU716" s="44"/>
      <c r="AV716" s="44"/>
      <c r="AW716" s="44"/>
      <c r="AZ716" s="44"/>
      <c r="BC716" s="44">
        <v>2.0</v>
      </c>
      <c r="BH716" s="44"/>
      <c r="BJ716" s="44"/>
      <c r="BN716" s="3">
        <f t="shared" si="1"/>
        <v>0</v>
      </c>
      <c r="BO716" s="3">
        <f t="shared" si="2"/>
        <v>0</v>
      </c>
      <c r="BP716" s="3">
        <f t="shared" si="3"/>
        <v>2</v>
      </c>
    </row>
    <row r="717">
      <c r="Y717" s="44"/>
      <c r="Z717" s="44"/>
      <c r="AB717" s="44"/>
      <c r="AC717" s="44"/>
      <c r="AD717" s="44"/>
      <c r="AE717" s="44"/>
      <c r="AF717" s="44"/>
      <c r="AL717" s="44"/>
      <c r="AS717" s="44"/>
      <c r="AT717" s="44"/>
      <c r="AU717" s="44"/>
      <c r="AV717" s="44"/>
      <c r="AW717" s="44"/>
      <c r="AZ717" s="44"/>
      <c r="BC717" s="44">
        <v>1.0</v>
      </c>
      <c r="BH717" s="44"/>
      <c r="BJ717" s="44"/>
      <c r="BN717" s="3">
        <f t="shared" si="1"/>
        <v>0</v>
      </c>
      <c r="BO717" s="3">
        <f t="shared" si="2"/>
        <v>0</v>
      </c>
      <c r="BP717" s="3">
        <f t="shared" si="3"/>
        <v>1</v>
      </c>
    </row>
    <row r="718">
      <c r="Y718" s="44"/>
      <c r="Z718" s="44"/>
      <c r="AB718" s="44"/>
      <c r="AC718" s="44"/>
      <c r="AD718" s="44"/>
      <c r="AE718" s="44"/>
      <c r="AF718" s="44"/>
      <c r="AL718" s="44"/>
      <c r="AS718" s="44"/>
      <c r="AT718" s="44"/>
      <c r="AU718" s="44"/>
      <c r="AV718" s="44"/>
      <c r="AW718" s="44"/>
      <c r="AZ718" s="44"/>
      <c r="BC718" s="44">
        <v>1.0</v>
      </c>
      <c r="BH718" s="44"/>
      <c r="BJ718" s="44"/>
      <c r="BN718" s="3">
        <f t="shared" si="1"/>
        <v>0</v>
      </c>
      <c r="BO718" s="3">
        <f t="shared" si="2"/>
        <v>0</v>
      </c>
      <c r="BP718" s="3">
        <f t="shared" si="3"/>
        <v>1</v>
      </c>
    </row>
    <row r="719">
      <c r="Y719" s="44"/>
      <c r="Z719" s="44"/>
      <c r="AB719" s="44"/>
      <c r="AC719" s="44"/>
      <c r="AD719" s="44"/>
      <c r="AE719" s="44"/>
      <c r="AF719" s="44"/>
      <c r="AL719" s="44"/>
      <c r="AS719" s="44"/>
      <c r="AT719" s="44"/>
      <c r="AU719" s="44"/>
      <c r="AV719" s="44"/>
      <c r="AW719" s="44"/>
      <c r="AZ719" s="44"/>
      <c r="BC719" s="44">
        <v>1.0</v>
      </c>
      <c r="BH719" s="44"/>
      <c r="BJ719" s="44"/>
      <c r="BN719" s="3">
        <f t="shared" si="1"/>
        <v>0</v>
      </c>
      <c r="BO719" s="3">
        <f t="shared" si="2"/>
        <v>0</v>
      </c>
      <c r="BP719" s="3">
        <f t="shared" si="3"/>
        <v>1</v>
      </c>
    </row>
    <row r="720">
      <c r="Y720" s="44"/>
      <c r="Z720" s="44"/>
      <c r="AB720" s="44"/>
      <c r="AC720" s="44"/>
      <c r="AD720" s="44"/>
      <c r="AE720" s="44"/>
      <c r="AF720" s="44"/>
      <c r="AL720" s="44"/>
      <c r="AS720" s="44"/>
      <c r="AT720" s="44"/>
      <c r="AU720" s="44"/>
      <c r="AV720" s="44"/>
      <c r="AW720" s="44"/>
      <c r="AZ720" s="44"/>
      <c r="BC720" s="44">
        <v>2.0</v>
      </c>
      <c r="BH720" s="44"/>
      <c r="BJ720" s="44"/>
      <c r="BN720" s="3">
        <f t="shared" si="1"/>
        <v>0</v>
      </c>
      <c r="BO720" s="3">
        <f t="shared" si="2"/>
        <v>0</v>
      </c>
      <c r="BP720" s="3">
        <f t="shared" si="3"/>
        <v>2</v>
      </c>
    </row>
    <row r="721">
      <c r="Y721" s="44"/>
      <c r="Z721" s="44"/>
      <c r="AB721" s="44"/>
      <c r="AC721" s="44"/>
      <c r="AD721" s="44"/>
      <c r="AE721" s="44"/>
      <c r="AF721" s="44"/>
      <c r="AL721" s="44"/>
      <c r="AS721" s="44"/>
      <c r="AT721" s="44"/>
      <c r="AU721" s="44"/>
      <c r="AV721" s="44"/>
      <c r="AW721" s="44"/>
      <c r="AZ721" s="44"/>
      <c r="BC721" s="44">
        <v>2.0</v>
      </c>
      <c r="BH721" s="44"/>
      <c r="BJ721" s="44"/>
      <c r="BN721" s="3">
        <f t="shared" si="1"/>
        <v>0</v>
      </c>
      <c r="BO721" s="3">
        <f t="shared" si="2"/>
        <v>0</v>
      </c>
      <c r="BP721" s="3">
        <f t="shared" si="3"/>
        <v>2</v>
      </c>
    </row>
    <row r="722">
      <c r="Y722" s="44"/>
      <c r="Z722" s="44"/>
      <c r="AB722" s="44"/>
      <c r="AC722" s="44"/>
      <c r="AD722" s="44"/>
      <c r="AE722" s="44"/>
      <c r="AF722" s="44"/>
      <c r="AL722" s="44"/>
      <c r="AS722" s="44"/>
      <c r="AT722" s="44"/>
      <c r="AU722" s="44"/>
      <c r="AV722" s="44"/>
      <c r="AW722" s="44"/>
      <c r="AZ722" s="44"/>
      <c r="BC722" s="44">
        <v>2.0</v>
      </c>
      <c r="BH722" s="44"/>
      <c r="BJ722" s="44"/>
      <c r="BN722" s="3">
        <f t="shared" si="1"/>
        <v>0</v>
      </c>
      <c r="BO722" s="3">
        <f t="shared" si="2"/>
        <v>0</v>
      </c>
      <c r="BP722" s="3">
        <f t="shared" si="3"/>
        <v>2</v>
      </c>
    </row>
    <row r="723">
      <c r="Y723" s="44"/>
      <c r="Z723" s="44"/>
      <c r="AB723" s="44"/>
      <c r="AC723" s="44"/>
      <c r="AD723" s="44"/>
      <c r="AE723" s="44"/>
      <c r="AF723" s="44"/>
      <c r="AL723" s="44"/>
      <c r="AS723" s="44"/>
      <c r="AT723" s="44"/>
      <c r="AU723" s="44"/>
      <c r="AV723" s="44"/>
      <c r="AW723" s="44"/>
      <c r="AZ723" s="44"/>
      <c r="BC723" s="44">
        <v>2.0</v>
      </c>
      <c r="BH723" s="44"/>
      <c r="BJ723" s="44"/>
      <c r="BN723" s="3">
        <f t="shared" si="1"/>
        <v>0</v>
      </c>
      <c r="BO723" s="3">
        <f t="shared" si="2"/>
        <v>0</v>
      </c>
      <c r="BP723" s="3">
        <f t="shared" si="3"/>
        <v>2</v>
      </c>
    </row>
    <row r="724">
      <c r="Y724" s="44"/>
      <c r="Z724" s="44"/>
      <c r="AB724" s="44"/>
      <c r="AC724" s="44"/>
      <c r="AD724" s="44"/>
      <c r="AE724" s="44"/>
      <c r="AF724" s="44"/>
      <c r="AL724" s="44"/>
      <c r="AS724" s="44"/>
      <c r="AT724" s="44"/>
      <c r="AU724" s="44"/>
      <c r="AV724" s="44"/>
      <c r="AW724" s="44"/>
      <c r="AZ724" s="44"/>
      <c r="BC724" s="44">
        <v>1.0</v>
      </c>
      <c r="BH724" s="44"/>
      <c r="BJ724" s="44"/>
      <c r="BN724" s="3">
        <f t="shared" si="1"/>
        <v>0</v>
      </c>
      <c r="BO724" s="3">
        <f t="shared" si="2"/>
        <v>0</v>
      </c>
      <c r="BP724" s="3">
        <f t="shared" si="3"/>
        <v>1</v>
      </c>
    </row>
    <row r="725">
      <c r="Y725" s="44"/>
      <c r="Z725" s="44"/>
      <c r="AB725" s="44"/>
      <c r="AC725" s="44"/>
      <c r="AD725" s="44"/>
      <c r="AE725" s="44"/>
      <c r="AF725" s="44"/>
      <c r="AL725" s="44"/>
      <c r="AS725" s="44"/>
      <c r="AT725" s="44"/>
      <c r="AU725" s="44"/>
      <c r="AV725" s="44"/>
      <c r="AW725" s="44"/>
      <c r="AZ725" s="44"/>
      <c r="BC725" s="44">
        <v>2.0</v>
      </c>
      <c r="BH725" s="44"/>
      <c r="BJ725" s="44"/>
      <c r="BN725" s="3">
        <f t="shared" si="1"/>
        <v>0</v>
      </c>
      <c r="BO725" s="3">
        <f t="shared" si="2"/>
        <v>0</v>
      </c>
      <c r="BP725" s="3">
        <f t="shared" si="3"/>
        <v>2</v>
      </c>
    </row>
    <row r="726">
      <c r="Y726" s="44"/>
      <c r="Z726" s="44"/>
      <c r="AB726" s="44"/>
      <c r="AC726" s="44"/>
      <c r="AD726" s="44"/>
      <c r="AE726" s="44"/>
      <c r="AF726" s="44"/>
      <c r="AL726" s="44"/>
      <c r="AS726" s="44"/>
      <c r="AT726" s="44"/>
      <c r="AU726" s="44"/>
      <c r="AV726" s="44"/>
      <c r="AW726" s="44"/>
      <c r="AZ726" s="44"/>
      <c r="BC726" s="44">
        <v>3.0</v>
      </c>
      <c r="BH726" s="44"/>
      <c r="BJ726" s="44"/>
      <c r="BN726" s="3">
        <f t="shared" si="1"/>
        <v>0</v>
      </c>
      <c r="BO726" s="3">
        <f t="shared" si="2"/>
        <v>0</v>
      </c>
      <c r="BP726" s="3">
        <f t="shared" si="3"/>
        <v>3</v>
      </c>
    </row>
    <row r="727">
      <c r="Y727" s="44"/>
      <c r="Z727" s="44"/>
      <c r="AB727" s="44"/>
      <c r="AC727" s="44"/>
      <c r="AD727" s="44"/>
      <c r="AE727" s="44"/>
      <c r="AF727" s="44"/>
      <c r="AL727" s="44"/>
      <c r="AS727" s="44"/>
      <c r="AT727" s="44"/>
      <c r="AU727" s="44"/>
      <c r="AV727" s="44"/>
      <c r="AW727" s="44"/>
      <c r="AZ727" s="44"/>
      <c r="BC727" s="44">
        <v>3.0</v>
      </c>
      <c r="BH727" s="44"/>
      <c r="BJ727" s="44"/>
      <c r="BN727" s="3">
        <f t="shared" si="1"/>
        <v>0</v>
      </c>
      <c r="BO727" s="3">
        <f t="shared" si="2"/>
        <v>0</v>
      </c>
      <c r="BP727" s="3">
        <f t="shared" si="3"/>
        <v>3</v>
      </c>
    </row>
    <row r="728">
      <c r="Y728" s="44"/>
      <c r="Z728" s="44"/>
      <c r="AB728" s="44"/>
      <c r="AC728" s="44"/>
      <c r="AD728" s="44"/>
      <c r="AE728" s="44"/>
      <c r="AF728" s="44"/>
      <c r="AL728" s="44"/>
      <c r="AS728" s="44"/>
      <c r="AT728" s="44"/>
      <c r="AU728" s="44"/>
      <c r="AV728" s="44"/>
      <c r="AW728" s="44"/>
      <c r="AZ728" s="44"/>
      <c r="BC728" s="44">
        <v>1.0</v>
      </c>
      <c r="BH728" s="44"/>
      <c r="BJ728" s="44"/>
      <c r="BN728" s="3">
        <f t="shared" si="1"/>
        <v>0</v>
      </c>
      <c r="BO728" s="3">
        <f t="shared" si="2"/>
        <v>0</v>
      </c>
      <c r="BP728" s="3">
        <f t="shared" si="3"/>
        <v>1</v>
      </c>
    </row>
    <row r="729">
      <c r="Y729" s="44"/>
      <c r="Z729" s="44"/>
      <c r="AB729" s="44"/>
      <c r="AC729" s="44"/>
      <c r="AD729" s="44"/>
      <c r="AE729" s="44"/>
      <c r="AF729" s="44"/>
      <c r="AL729" s="44"/>
      <c r="AS729" s="44"/>
      <c r="AT729" s="44"/>
      <c r="AU729" s="44"/>
      <c r="AV729" s="44"/>
      <c r="AW729" s="44"/>
      <c r="AZ729" s="44"/>
      <c r="BC729" s="44">
        <v>4.0</v>
      </c>
      <c r="BH729" s="44"/>
      <c r="BJ729" s="44"/>
      <c r="BN729" s="3">
        <f t="shared" si="1"/>
        <v>0</v>
      </c>
      <c r="BO729" s="3">
        <f t="shared" si="2"/>
        <v>0</v>
      </c>
      <c r="BP729" s="3">
        <f t="shared" si="3"/>
        <v>4</v>
      </c>
    </row>
    <row r="730">
      <c r="Y730" s="44"/>
      <c r="Z730" s="44"/>
      <c r="AB730" s="44"/>
      <c r="AC730" s="44"/>
      <c r="AD730" s="44"/>
      <c r="AE730" s="44"/>
      <c r="AF730" s="44"/>
      <c r="AL730" s="44"/>
      <c r="AS730" s="44"/>
      <c r="AT730" s="44"/>
      <c r="AU730" s="44"/>
      <c r="AV730" s="44"/>
      <c r="AW730" s="44"/>
      <c r="AZ730" s="44"/>
      <c r="BC730" s="44">
        <v>4.0</v>
      </c>
      <c r="BH730" s="44"/>
      <c r="BJ730" s="44"/>
      <c r="BN730" s="3">
        <f t="shared" si="1"/>
        <v>0</v>
      </c>
      <c r="BO730" s="3">
        <f t="shared" si="2"/>
        <v>0</v>
      </c>
      <c r="BP730" s="3">
        <f t="shared" si="3"/>
        <v>4</v>
      </c>
    </row>
    <row r="731">
      <c r="Y731" s="44"/>
      <c r="Z731" s="44"/>
      <c r="AB731" s="44"/>
      <c r="AC731" s="44"/>
      <c r="AD731" s="44"/>
      <c r="AE731" s="44"/>
      <c r="AF731" s="44"/>
      <c r="AL731" s="44"/>
      <c r="AS731" s="44"/>
      <c r="AT731" s="44"/>
      <c r="AU731" s="44"/>
      <c r="AV731" s="44"/>
      <c r="AW731" s="44"/>
      <c r="AZ731" s="44"/>
      <c r="BC731" s="44">
        <v>4.0</v>
      </c>
      <c r="BH731" s="44"/>
      <c r="BJ731" s="44"/>
      <c r="BN731" s="3">
        <f t="shared" si="1"/>
        <v>0</v>
      </c>
      <c r="BO731" s="3">
        <f t="shared" si="2"/>
        <v>0</v>
      </c>
      <c r="BP731" s="3">
        <f t="shared" si="3"/>
        <v>4</v>
      </c>
    </row>
    <row r="732">
      <c r="Y732" s="44"/>
      <c r="Z732" s="44"/>
      <c r="AB732" s="44"/>
      <c r="AC732" s="44"/>
      <c r="AD732" s="44"/>
      <c r="AE732" s="44"/>
      <c r="AF732" s="44"/>
      <c r="AL732" s="44"/>
      <c r="AS732" s="44"/>
      <c r="AT732" s="44"/>
      <c r="AU732" s="44"/>
      <c r="AV732" s="44"/>
      <c r="AW732" s="44"/>
      <c r="AZ732" s="44"/>
      <c r="BC732" s="44">
        <v>3.0</v>
      </c>
      <c r="BH732" s="44"/>
      <c r="BJ732" s="44"/>
      <c r="BN732" s="3">
        <f t="shared" si="1"/>
        <v>0</v>
      </c>
      <c r="BO732" s="3">
        <f t="shared" si="2"/>
        <v>0</v>
      </c>
      <c r="BP732" s="3">
        <f t="shared" si="3"/>
        <v>3</v>
      </c>
    </row>
    <row r="733">
      <c r="Y733" s="44"/>
      <c r="Z733" s="44"/>
      <c r="AB733" s="44"/>
      <c r="AC733" s="44"/>
      <c r="AD733" s="44"/>
      <c r="AE733" s="44"/>
      <c r="AF733" s="44"/>
      <c r="AL733" s="44"/>
      <c r="AS733" s="44"/>
      <c r="AT733" s="44"/>
      <c r="AU733" s="44"/>
      <c r="AV733" s="44"/>
      <c r="AW733" s="44"/>
      <c r="AZ733" s="44"/>
      <c r="BC733" s="44">
        <v>2.0</v>
      </c>
      <c r="BH733" s="44"/>
      <c r="BJ733" s="44"/>
      <c r="BN733" s="3">
        <f t="shared" si="1"/>
        <v>0</v>
      </c>
      <c r="BO733" s="3">
        <f t="shared" si="2"/>
        <v>0</v>
      </c>
      <c r="BP733" s="3">
        <f t="shared" si="3"/>
        <v>2</v>
      </c>
    </row>
    <row r="734">
      <c r="Y734" s="44"/>
      <c r="Z734" s="44"/>
      <c r="AB734" s="44"/>
      <c r="AC734" s="44"/>
      <c r="AD734" s="44"/>
      <c r="AE734" s="44"/>
      <c r="AF734" s="44"/>
      <c r="AL734" s="44"/>
      <c r="AS734" s="44"/>
      <c r="AT734" s="44"/>
      <c r="AU734" s="44"/>
      <c r="AV734" s="44"/>
      <c r="AW734" s="44"/>
      <c r="AZ734" s="44"/>
      <c r="BC734" s="44">
        <v>5.0</v>
      </c>
      <c r="BH734" s="44"/>
      <c r="BJ734" s="44"/>
      <c r="BN734" s="3">
        <f t="shared" si="1"/>
        <v>0</v>
      </c>
      <c r="BO734" s="3">
        <f t="shared" si="2"/>
        <v>0</v>
      </c>
      <c r="BP734" s="3">
        <f t="shared" si="3"/>
        <v>5</v>
      </c>
    </row>
    <row r="735">
      <c r="Y735" s="44"/>
      <c r="Z735" s="44"/>
      <c r="AB735" s="44"/>
      <c r="AC735" s="44"/>
      <c r="AD735" s="44"/>
      <c r="AE735" s="44"/>
      <c r="AF735" s="44"/>
      <c r="AL735" s="44"/>
      <c r="AS735" s="44"/>
      <c r="AT735" s="44"/>
      <c r="AU735" s="44"/>
      <c r="AV735" s="44"/>
      <c r="AW735" s="44"/>
      <c r="AZ735" s="44"/>
      <c r="BC735" s="44">
        <v>3.0</v>
      </c>
      <c r="BH735" s="44"/>
      <c r="BJ735" s="44"/>
      <c r="BN735" s="3">
        <f t="shared" si="1"/>
        <v>0</v>
      </c>
      <c r="BO735" s="3">
        <f t="shared" si="2"/>
        <v>0</v>
      </c>
      <c r="BP735" s="3">
        <f t="shared" si="3"/>
        <v>3</v>
      </c>
    </row>
    <row r="736">
      <c r="Y736" s="44"/>
      <c r="Z736" s="44"/>
      <c r="AB736" s="44"/>
      <c r="AC736" s="44"/>
      <c r="AD736" s="44"/>
      <c r="AE736" s="44"/>
      <c r="AF736" s="44"/>
      <c r="AL736" s="44"/>
      <c r="AS736" s="44"/>
      <c r="AT736" s="44"/>
      <c r="AU736" s="44"/>
      <c r="AV736" s="44"/>
      <c r="AW736" s="44"/>
      <c r="AZ736" s="44"/>
      <c r="BC736" s="44">
        <v>3.0</v>
      </c>
      <c r="BH736" s="44"/>
      <c r="BJ736" s="44"/>
      <c r="BN736" s="3">
        <f t="shared" si="1"/>
        <v>0</v>
      </c>
      <c r="BO736" s="3">
        <f t="shared" si="2"/>
        <v>0</v>
      </c>
      <c r="BP736" s="3">
        <f t="shared" si="3"/>
        <v>3</v>
      </c>
    </row>
    <row r="737">
      <c r="Y737" s="44"/>
      <c r="Z737" s="44"/>
      <c r="AB737" s="44"/>
      <c r="AC737" s="44"/>
      <c r="AD737" s="44"/>
      <c r="AE737" s="44"/>
      <c r="AF737" s="44"/>
      <c r="AL737" s="44"/>
      <c r="AS737" s="44"/>
      <c r="AT737" s="44"/>
      <c r="AU737" s="44"/>
      <c r="AV737" s="44"/>
      <c r="AW737" s="44"/>
      <c r="AZ737" s="44"/>
      <c r="BC737" s="44">
        <v>3.0</v>
      </c>
      <c r="BH737" s="44"/>
      <c r="BJ737" s="44"/>
      <c r="BN737" s="3">
        <f t="shared" si="1"/>
        <v>0</v>
      </c>
      <c r="BO737" s="3">
        <f t="shared" si="2"/>
        <v>0</v>
      </c>
      <c r="BP737" s="3">
        <f t="shared" si="3"/>
        <v>3</v>
      </c>
    </row>
    <row r="738">
      <c r="Y738" s="44"/>
      <c r="Z738" s="44"/>
      <c r="AB738" s="44"/>
      <c r="AC738" s="44"/>
      <c r="AD738" s="44"/>
      <c r="AE738" s="44"/>
      <c r="AF738" s="44"/>
      <c r="AL738" s="44"/>
      <c r="AS738" s="44"/>
      <c r="AT738" s="44"/>
      <c r="AU738" s="44"/>
      <c r="AV738" s="44"/>
      <c r="AW738" s="44"/>
      <c r="AZ738" s="44"/>
      <c r="BC738" s="44">
        <v>4.0</v>
      </c>
      <c r="BH738" s="44"/>
      <c r="BJ738" s="44"/>
      <c r="BN738" s="3">
        <f t="shared" si="1"/>
        <v>0</v>
      </c>
      <c r="BO738" s="3">
        <f t="shared" si="2"/>
        <v>0</v>
      </c>
      <c r="BP738" s="3">
        <f t="shared" si="3"/>
        <v>4</v>
      </c>
    </row>
    <row r="739">
      <c r="Y739" s="44"/>
      <c r="Z739" s="44"/>
      <c r="AB739" s="44"/>
      <c r="AC739" s="44"/>
      <c r="AD739" s="44"/>
      <c r="AE739" s="44"/>
      <c r="AF739" s="44"/>
      <c r="AL739" s="44"/>
      <c r="AS739" s="44"/>
      <c r="AT739" s="44"/>
      <c r="AU739" s="44"/>
      <c r="AV739" s="44"/>
      <c r="AW739" s="44"/>
      <c r="AZ739" s="44"/>
      <c r="BC739" s="44">
        <v>2.0</v>
      </c>
      <c r="BH739" s="44"/>
      <c r="BJ739" s="44"/>
      <c r="BN739" s="3">
        <f t="shared" si="1"/>
        <v>0</v>
      </c>
      <c r="BO739" s="3">
        <f t="shared" si="2"/>
        <v>0</v>
      </c>
      <c r="BP739" s="3">
        <f t="shared" si="3"/>
        <v>2</v>
      </c>
    </row>
    <row r="740">
      <c r="Y740" s="44"/>
      <c r="Z740" s="44"/>
      <c r="AB740" s="44"/>
      <c r="AC740" s="44"/>
      <c r="AD740" s="44"/>
      <c r="AE740" s="44"/>
      <c r="AF740" s="44"/>
      <c r="AL740" s="44"/>
      <c r="AS740" s="44"/>
      <c r="AT740" s="44"/>
      <c r="AU740" s="44"/>
      <c r="AV740" s="44"/>
      <c r="AW740" s="44"/>
      <c r="AZ740" s="44"/>
      <c r="BC740" s="44">
        <v>4.0</v>
      </c>
      <c r="BH740" s="44"/>
      <c r="BJ740" s="44"/>
      <c r="BN740" s="3">
        <f t="shared" si="1"/>
        <v>0</v>
      </c>
      <c r="BO740" s="3">
        <f t="shared" si="2"/>
        <v>0</v>
      </c>
      <c r="BP740" s="3">
        <f t="shared" si="3"/>
        <v>4</v>
      </c>
    </row>
    <row r="741">
      <c r="Y741" s="44"/>
      <c r="Z741" s="44"/>
      <c r="AB741" s="44"/>
      <c r="AC741" s="44"/>
      <c r="AD741" s="44"/>
      <c r="AE741" s="44"/>
      <c r="AF741" s="44"/>
      <c r="AL741" s="44"/>
      <c r="AS741" s="44"/>
      <c r="AT741" s="44"/>
      <c r="AU741" s="44"/>
      <c r="AV741" s="44"/>
      <c r="AW741" s="44"/>
      <c r="AZ741" s="44"/>
      <c r="BC741" s="44">
        <v>3.0</v>
      </c>
      <c r="BH741" s="44"/>
      <c r="BJ741" s="44"/>
      <c r="BN741" s="3">
        <f t="shared" si="1"/>
        <v>0</v>
      </c>
      <c r="BO741" s="3">
        <f t="shared" si="2"/>
        <v>0</v>
      </c>
      <c r="BP741" s="3">
        <f t="shared" si="3"/>
        <v>3</v>
      </c>
    </row>
    <row r="742">
      <c r="Y742" s="44"/>
      <c r="Z742" s="44"/>
      <c r="AB742" s="44"/>
      <c r="AC742" s="44"/>
      <c r="AD742" s="44"/>
      <c r="AE742" s="44"/>
      <c r="AF742" s="44"/>
      <c r="AL742" s="44"/>
      <c r="AS742" s="44"/>
      <c r="AT742" s="44"/>
      <c r="AU742" s="44"/>
      <c r="AV742" s="44"/>
      <c r="AW742" s="44"/>
      <c r="AZ742" s="44"/>
      <c r="BC742" s="44">
        <v>5.0</v>
      </c>
      <c r="BH742" s="44"/>
      <c r="BJ742" s="44"/>
      <c r="BN742" s="3">
        <f t="shared" si="1"/>
        <v>0</v>
      </c>
      <c r="BO742" s="3">
        <f t="shared" si="2"/>
        <v>0</v>
      </c>
      <c r="BP742" s="3">
        <f t="shared" si="3"/>
        <v>5</v>
      </c>
    </row>
    <row r="743">
      <c r="Y743" s="44"/>
      <c r="Z743" s="44"/>
      <c r="AB743" s="44"/>
      <c r="AC743" s="44"/>
      <c r="AD743" s="44"/>
      <c r="AE743" s="44"/>
      <c r="AF743" s="44"/>
      <c r="AL743" s="44"/>
      <c r="AS743" s="44"/>
      <c r="AT743" s="44"/>
      <c r="AU743" s="44"/>
      <c r="AV743" s="44"/>
      <c r="AW743" s="44"/>
      <c r="AZ743" s="44"/>
      <c r="BC743" s="44">
        <v>1.0</v>
      </c>
      <c r="BH743" s="44"/>
      <c r="BJ743" s="44"/>
      <c r="BN743" s="3">
        <f t="shared" si="1"/>
        <v>0</v>
      </c>
      <c r="BO743" s="3">
        <f t="shared" si="2"/>
        <v>0</v>
      </c>
      <c r="BP743" s="3">
        <f t="shared" si="3"/>
        <v>1</v>
      </c>
    </row>
    <row r="744">
      <c r="Y744" s="44"/>
      <c r="Z744" s="44"/>
      <c r="AB744" s="44"/>
      <c r="AC744" s="44"/>
      <c r="AD744" s="44"/>
      <c r="AE744" s="44"/>
      <c r="AF744" s="44"/>
      <c r="AL744" s="44"/>
      <c r="AS744" s="44"/>
      <c r="AT744" s="44"/>
      <c r="AU744" s="44"/>
      <c r="AV744" s="44"/>
      <c r="AW744" s="44"/>
      <c r="AZ744" s="44"/>
      <c r="BC744" s="44">
        <v>2.0</v>
      </c>
      <c r="BH744" s="44"/>
      <c r="BJ744" s="44"/>
      <c r="BN744" s="3">
        <f t="shared" si="1"/>
        <v>0</v>
      </c>
      <c r="BO744" s="3">
        <f t="shared" si="2"/>
        <v>0</v>
      </c>
      <c r="BP744" s="3">
        <f t="shared" si="3"/>
        <v>2</v>
      </c>
    </row>
    <row r="745">
      <c r="Y745" s="44"/>
      <c r="Z745" s="44"/>
      <c r="AB745" s="44"/>
      <c r="AC745" s="44"/>
      <c r="AD745" s="44"/>
      <c r="AE745" s="44"/>
      <c r="AF745" s="44"/>
      <c r="AL745" s="44"/>
      <c r="AS745" s="44"/>
      <c r="AT745" s="44"/>
      <c r="AU745" s="44"/>
      <c r="AV745" s="44"/>
      <c r="AW745" s="44"/>
      <c r="AZ745" s="44"/>
      <c r="BC745" s="44">
        <v>5.0</v>
      </c>
      <c r="BH745" s="44"/>
      <c r="BJ745" s="44"/>
      <c r="BN745" s="3">
        <f t="shared" si="1"/>
        <v>0</v>
      </c>
      <c r="BO745" s="3">
        <f t="shared" si="2"/>
        <v>0</v>
      </c>
      <c r="BP745" s="3">
        <f t="shared" si="3"/>
        <v>5</v>
      </c>
    </row>
    <row r="746">
      <c r="Y746" s="44"/>
      <c r="Z746" s="44"/>
      <c r="AB746" s="44"/>
      <c r="AC746" s="44"/>
      <c r="AD746" s="44"/>
      <c r="AE746" s="44"/>
      <c r="AF746" s="44"/>
      <c r="AL746" s="44"/>
      <c r="AS746" s="44"/>
      <c r="AT746" s="44"/>
      <c r="AU746" s="44"/>
      <c r="AV746" s="44"/>
      <c r="AW746" s="44"/>
      <c r="AZ746" s="44"/>
      <c r="BC746" s="44">
        <v>4.0</v>
      </c>
      <c r="BH746" s="44"/>
      <c r="BJ746" s="44"/>
      <c r="BN746" s="3">
        <f t="shared" si="1"/>
        <v>0</v>
      </c>
      <c r="BO746" s="3">
        <f t="shared" si="2"/>
        <v>0</v>
      </c>
      <c r="BP746" s="3">
        <f t="shared" si="3"/>
        <v>4</v>
      </c>
    </row>
    <row r="747">
      <c r="Y747" s="44"/>
      <c r="Z747" s="44"/>
      <c r="AB747" s="44"/>
      <c r="AC747" s="44"/>
      <c r="AD747" s="44"/>
      <c r="AE747" s="44"/>
      <c r="AF747" s="44"/>
      <c r="AL747" s="44"/>
      <c r="AS747" s="44"/>
      <c r="AT747" s="44"/>
      <c r="AU747" s="44"/>
      <c r="AV747" s="44"/>
      <c r="AW747" s="44"/>
      <c r="AZ747" s="44"/>
      <c r="BC747" s="44">
        <v>5.0</v>
      </c>
      <c r="BH747" s="44"/>
      <c r="BJ747" s="44"/>
      <c r="BN747" s="3">
        <f t="shared" si="1"/>
        <v>0</v>
      </c>
      <c r="BO747" s="3">
        <f t="shared" si="2"/>
        <v>0</v>
      </c>
      <c r="BP747" s="3">
        <f t="shared" si="3"/>
        <v>5</v>
      </c>
    </row>
    <row r="748">
      <c r="Y748" s="44"/>
      <c r="Z748" s="44"/>
      <c r="AB748" s="44"/>
      <c r="AC748" s="44"/>
      <c r="AD748" s="44"/>
      <c r="AE748" s="44"/>
      <c r="AF748" s="44"/>
      <c r="AL748" s="44"/>
      <c r="AS748" s="44"/>
      <c r="AT748" s="44"/>
      <c r="AU748" s="44"/>
      <c r="AV748" s="44"/>
      <c r="AW748" s="44"/>
      <c r="AZ748" s="44"/>
      <c r="BC748" s="44">
        <v>4.0</v>
      </c>
      <c r="BH748" s="44"/>
      <c r="BJ748" s="44"/>
      <c r="BN748" s="3">
        <f t="shared" si="1"/>
        <v>0</v>
      </c>
      <c r="BO748" s="3">
        <f t="shared" si="2"/>
        <v>0</v>
      </c>
      <c r="BP748" s="3">
        <f t="shared" si="3"/>
        <v>4</v>
      </c>
    </row>
    <row r="749">
      <c r="Y749" s="44"/>
      <c r="Z749" s="44"/>
      <c r="AB749" s="44"/>
      <c r="AC749" s="44"/>
      <c r="AD749" s="44"/>
      <c r="AE749" s="44"/>
      <c r="AF749" s="44"/>
      <c r="AL749" s="44"/>
      <c r="AS749" s="44"/>
      <c r="AT749" s="44"/>
      <c r="AU749" s="44"/>
      <c r="AV749" s="44"/>
      <c r="AW749" s="44"/>
      <c r="AZ749" s="44"/>
      <c r="BC749" s="44">
        <v>4.0</v>
      </c>
      <c r="BH749" s="44"/>
      <c r="BJ749" s="44"/>
      <c r="BN749" s="3">
        <f t="shared" si="1"/>
        <v>0</v>
      </c>
      <c r="BO749" s="3">
        <f t="shared" si="2"/>
        <v>0</v>
      </c>
      <c r="BP749" s="3">
        <f t="shared" si="3"/>
        <v>4</v>
      </c>
    </row>
    <row r="750">
      <c r="Y750" s="44"/>
      <c r="Z750" s="44"/>
      <c r="AB750" s="44"/>
      <c r="AC750" s="44"/>
      <c r="AD750" s="44"/>
      <c r="AE750" s="44"/>
      <c r="AF750" s="44"/>
      <c r="AL750" s="44"/>
      <c r="AS750" s="44"/>
      <c r="AT750" s="44"/>
      <c r="AU750" s="44"/>
      <c r="AV750" s="44"/>
      <c r="AW750" s="44"/>
      <c r="AZ750" s="44"/>
      <c r="BC750" s="44">
        <v>4.0</v>
      </c>
      <c r="BH750" s="44"/>
      <c r="BJ750" s="44"/>
      <c r="BN750" s="3">
        <f t="shared" si="1"/>
        <v>0</v>
      </c>
      <c r="BO750" s="3">
        <f t="shared" si="2"/>
        <v>0</v>
      </c>
      <c r="BP750" s="3">
        <f t="shared" si="3"/>
        <v>4</v>
      </c>
    </row>
    <row r="751">
      <c r="Y751" s="44"/>
      <c r="Z751" s="44"/>
      <c r="AB751" s="44"/>
      <c r="AC751" s="44"/>
      <c r="AD751" s="44"/>
      <c r="AE751" s="44"/>
      <c r="AF751" s="44"/>
      <c r="AL751" s="44"/>
      <c r="AS751" s="44"/>
      <c r="AT751" s="44"/>
      <c r="AU751" s="44"/>
      <c r="AV751" s="44"/>
      <c r="AW751" s="44"/>
      <c r="AZ751" s="44"/>
      <c r="BC751" s="44">
        <v>2.0</v>
      </c>
      <c r="BH751" s="44"/>
      <c r="BJ751" s="44"/>
      <c r="BN751" s="3">
        <f t="shared" si="1"/>
        <v>0</v>
      </c>
      <c r="BO751" s="3">
        <f t="shared" si="2"/>
        <v>0</v>
      </c>
      <c r="BP751" s="3">
        <f t="shared" si="3"/>
        <v>2</v>
      </c>
    </row>
    <row r="752">
      <c r="Y752" s="44"/>
      <c r="Z752" s="44"/>
      <c r="AB752" s="44"/>
      <c r="AC752" s="44"/>
      <c r="AD752" s="44"/>
      <c r="AE752" s="44"/>
      <c r="AF752" s="44"/>
      <c r="AL752" s="44"/>
      <c r="AS752" s="44"/>
      <c r="AT752" s="44"/>
      <c r="AU752" s="44"/>
      <c r="AV752" s="44"/>
      <c r="AW752" s="44"/>
      <c r="AZ752" s="44"/>
      <c r="BC752" s="44">
        <v>5.0</v>
      </c>
      <c r="BH752" s="44"/>
      <c r="BJ752" s="44"/>
      <c r="BN752" s="3">
        <f t="shared" si="1"/>
        <v>0</v>
      </c>
      <c r="BO752" s="3">
        <f t="shared" si="2"/>
        <v>0</v>
      </c>
      <c r="BP752" s="3">
        <f t="shared" si="3"/>
        <v>5</v>
      </c>
    </row>
    <row r="753">
      <c r="Y753" s="44"/>
      <c r="Z753" s="44"/>
      <c r="AB753" s="44"/>
      <c r="AC753" s="44"/>
      <c r="AD753" s="44"/>
      <c r="AE753" s="44"/>
      <c r="AF753" s="44"/>
      <c r="AL753" s="44"/>
      <c r="AS753" s="44"/>
      <c r="AT753" s="44"/>
      <c r="AU753" s="44"/>
      <c r="AV753" s="44"/>
      <c r="AW753" s="44"/>
      <c r="AZ753" s="44"/>
      <c r="BC753" s="44">
        <v>2.0</v>
      </c>
      <c r="BH753" s="44"/>
      <c r="BJ753" s="44"/>
      <c r="BN753" s="3">
        <f t="shared" si="1"/>
        <v>0</v>
      </c>
      <c r="BO753" s="3">
        <f t="shared" si="2"/>
        <v>0</v>
      </c>
      <c r="BP753" s="3">
        <f t="shared" si="3"/>
        <v>2</v>
      </c>
    </row>
    <row r="754">
      <c r="Y754" s="44"/>
      <c r="Z754" s="44"/>
      <c r="AB754" s="44"/>
      <c r="AC754" s="44"/>
      <c r="AD754" s="44"/>
      <c r="AE754" s="44"/>
      <c r="AF754" s="44"/>
      <c r="AL754" s="44"/>
      <c r="AS754" s="44"/>
      <c r="AT754" s="44"/>
      <c r="AU754" s="44"/>
      <c r="AV754" s="44"/>
      <c r="AW754" s="44"/>
      <c r="AZ754" s="44"/>
      <c r="BC754" s="44">
        <v>4.0</v>
      </c>
      <c r="BH754" s="44"/>
      <c r="BJ754" s="44"/>
      <c r="BN754" s="3">
        <f t="shared" si="1"/>
        <v>0</v>
      </c>
      <c r="BO754" s="3">
        <f t="shared" si="2"/>
        <v>0</v>
      </c>
      <c r="BP754" s="3">
        <f t="shared" si="3"/>
        <v>4</v>
      </c>
    </row>
    <row r="755">
      <c r="Y755" s="44"/>
      <c r="Z755" s="44"/>
      <c r="AB755" s="44"/>
      <c r="AC755" s="44"/>
      <c r="AD755" s="44"/>
      <c r="AE755" s="44"/>
      <c r="AF755" s="44"/>
      <c r="AL755" s="44"/>
      <c r="AS755" s="44"/>
      <c r="AT755" s="44"/>
      <c r="AU755" s="44"/>
      <c r="AV755" s="44"/>
      <c r="AW755" s="44"/>
      <c r="AZ755" s="44"/>
      <c r="BC755" s="44">
        <v>4.0</v>
      </c>
      <c r="BH755" s="44"/>
      <c r="BJ755" s="44"/>
      <c r="BN755" s="3">
        <f t="shared" si="1"/>
        <v>0</v>
      </c>
      <c r="BO755" s="3">
        <f t="shared" si="2"/>
        <v>0</v>
      </c>
      <c r="BP755" s="3">
        <f t="shared" si="3"/>
        <v>4</v>
      </c>
    </row>
    <row r="756">
      <c r="Y756" s="44"/>
      <c r="Z756" s="44"/>
      <c r="AB756" s="44"/>
      <c r="AC756" s="44"/>
      <c r="AD756" s="44"/>
      <c r="AE756" s="44"/>
      <c r="AF756" s="44"/>
      <c r="AL756" s="44"/>
      <c r="AS756" s="44"/>
      <c r="AT756" s="44"/>
      <c r="AU756" s="44"/>
      <c r="AV756" s="44"/>
      <c r="AW756" s="44"/>
      <c r="AZ756" s="44"/>
      <c r="BC756" s="44">
        <v>2.0</v>
      </c>
      <c r="BH756" s="44"/>
      <c r="BJ756" s="44"/>
      <c r="BN756" s="3">
        <f t="shared" si="1"/>
        <v>0</v>
      </c>
      <c r="BO756" s="3">
        <f t="shared" si="2"/>
        <v>0</v>
      </c>
      <c r="BP756" s="3">
        <f t="shared" si="3"/>
        <v>2</v>
      </c>
    </row>
    <row r="757">
      <c r="Y757" s="44"/>
      <c r="Z757" s="44"/>
      <c r="AB757" s="44"/>
      <c r="AC757" s="44"/>
      <c r="AD757" s="44"/>
      <c r="AE757" s="44"/>
      <c r="AF757" s="44"/>
      <c r="AL757" s="44"/>
      <c r="AS757" s="44"/>
      <c r="AT757" s="44"/>
      <c r="AU757" s="44"/>
      <c r="AV757" s="44"/>
      <c r="AW757" s="44"/>
      <c r="AZ757" s="44"/>
      <c r="BC757" s="44">
        <v>5.0</v>
      </c>
      <c r="BH757" s="44"/>
      <c r="BJ757" s="44"/>
      <c r="BN757" s="3">
        <f t="shared" si="1"/>
        <v>0</v>
      </c>
      <c r="BO757" s="3">
        <f t="shared" si="2"/>
        <v>0</v>
      </c>
      <c r="BP757" s="3">
        <f t="shared" si="3"/>
        <v>5</v>
      </c>
    </row>
    <row r="758">
      <c r="Y758" s="44"/>
      <c r="Z758" s="44"/>
      <c r="AB758" s="44"/>
      <c r="AC758" s="44"/>
      <c r="AD758" s="44"/>
      <c r="AE758" s="44"/>
      <c r="AF758" s="44"/>
      <c r="AL758" s="44"/>
      <c r="AS758" s="44"/>
      <c r="AT758" s="44"/>
      <c r="AU758" s="44"/>
      <c r="AV758" s="44"/>
      <c r="AW758" s="44"/>
      <c r="AZ758" s="44"/>
      <c r="BC758" s="44">
        <v>1.0</v>
      </c>
      <c r="BH758" s="44"/>
      <c r="BJ758" s="44"/>
      <c r="BN758" s="3">
        <f t="shared" si="1"/>
        <v>0</v>
      </c>
      <c r="BO758" s="3">
        <f t="shared" si="2"/>
        <v>0</v>
      </c>
      <c r="BP758" s="3">
        <f t="shared" si="3"/>
        <v>1</v>
      </c>
    </row>
    <row r="759">
      <c r="Y759" s="44"/>
      <c r="Z759" s="44"/>
      <c r="AB759" s="44"/>
      <c r="AC759" s="44"/>
      <c r="AD759" s="44"/>
      <c r="AE759" s="44"/>
      <c r="AF759" s="44"/>
      <c r="AL759" s="44"/>
      <c r="AS759" s="44"/>
      <c r="AT759" s="44"/>
      <c r="AU759" s="44"/>
      <c r="AV759" s="44"/>
      <c r="AW759" s="44"/>
      <c r="AZ759" s="44"/>
      <c r="BC759" s="44">
        <v>4.0</v>
      </c>
      <c r="BH759" s="44"/>
      <c r="BJ759" s="44"/>
      <c r="BN759" s="3">
        <f t="shared" si="1"/>
        <v>0</v>
      </c>
      <c r="BO759" s="3">
        <f t="shared" si="2"/>
        <v>0</v>
      </c>
      <c r="BP759" s="3">
        <f t="shared" si="3"/>
        <v>4</v>
      </c>
    </row>
    <row r="760">
      <c r="Y760" s="44"/>
      <c r="Z760" s="44"/>
      <c r="AB760" s="44"/>
      <c r="AC760" s="44"/>
      <c r="AD760" s="44"/>
      <c r="AE760" s="44"/>
      <c r="AF760" s="44"/>
      <c r="AL760" s="44"/>
      <c r="AS760" s="44"/>
      <c r="AT760" s="44"/>
      <c r="AU760" s="44"/>
      <c r="AV760" s="44"/>
      <c r="AW760" s="44"/>
      <c r="AZ760" s="44"/>
      <c r="BC760" s="44">
        <v>2.0</v>
      </c>
      <c r="BH760" s="44"/>
      <c r="BJ760" s="44"/>
      <c r="BN760" s="3">
        <f t="shared" si="1"/>
        <v>0</v>
      </c>
      <c r="BO760" s="3">
        <f t="shared" si="2"/>
        <v>0</v>
      </c>
      <c r="BP760" s="3">
        <f t="shared" si="3"/>
        <v>2</v>
      </c>
    </row>
    <row r="761">
      <c r="Y761" s="44"/>
      <c r="Z761" s="44"/>
      <c r="AB761" s="44"/>
      <c r="AC761" s="44"/>
      <c r="AD761" s="44"/>
      <c r="AE761" s="44"/>
      <c r="AF761" s="44"/>
      <c r="AL761" s="44"/>
      <c r="AS761" s="44"/>
      <c r="AT761" s="44"/>
      <c r="AU761" s="44"/>
      <c r="AV761" s="44"/>
      <c r="AW761" s="44"/>
      <c r="AZ761" s="44"/>
      <c r="BC761" s="44">
        <v>2.0</v>
      </c>
      <c r="BH761" s="44"/>
      <c r="BJ761" s="44"/>
      <c r="BN761" s="3">
        <f t="shared" si="1"/>
        <v>0</v>
      </c>
      <c r="BO761" s="3">
        <f t="shared" si="2"/>
        <v>0</v>
      </c>
      <c r="BP761" s="3">
        <f t="shared" si="3"/>
        <v>2</v>
      </c>
    </row>
    <row r="762">
      <c r="Y762" s="44"/>
      <c r="Z762" s="44"/>
      <c r="AB762" s="44"/>
      <c r="AC762" s="44"/>
      <c r="AD762" s="44"/>
      <c r="AE762" s="44"/>
      <c r="AF762" s="44"/>
      <c r="AL762" s="44"/>
      <c r="AS762" s="44"/>
      <c r="AT762" s="44"/>
      <c r="AU762" s="44"/>
      <c r="AV762" s="44"/>
      <c r="AW762" s="44"/>
      <c r="AZ762" s="44"/>
      <c r="BC762" s="44">
        <v>5.0</v>
      </c>
      <c r="BH762" s="44"/>
      <c r="BJ762" s="44"/>
      <c r="BN762" s="3">
        <f t="shared" si="1"/>
        <v>0</v>
      </c>
      <c r="BO762" s="3">
        <f t="shared" si="2"/>
        <v>0</v>
      </c>
      <c r="BP762" s="3">
        <f t="shared" si="3"/>
        <v>5</v>
      </c>
    </row>
    <row r="763">
      <c r="Y763" s="44"/>
      <c r="Z763" s="44"/>
      <c r="AB763" s="44"/>
      <c r="AC763" s="44"/>
      <c r="AD763" s="44"/>
      <c r="AE763" s="44"/>
      <c r="AF763" s="44"/>
      <c r="AL763" s="44"/>
      <c r="AS763" s="44"/>
      <c r="AT763" s="44"/>
      <c r="AU763" s="44"/>
      <c r="AV763" s="44"/>
      <c r="AW763" s="44"/>
      <c r="AZ763" s="44"/>
      <c r="BC763" s="44">
        <v>5.0</v>
      </c>
      <c r="BH763" s="44"/>
      <c r="BJ763" s="44"/>
      <c r="BN763" s="3">
        <f t="shared" si="1"/>
        <v>0</v>
      </c>
      <c r="BO763" s="3">
        <f t="shared" si="2"/>
        <v>0</v>
      </c>
      <c r="BP763" s="3">
        <f t="shared" si="3"/>
        <v>5</v>
      </c>
    </row>
    <row r="764">
      <c r="Y764" s="44"/>
      <c r="Z764" s="44"/>
      <c r="AB764" s="44"/>
      <c r="AC764" s="44"/>
      <c r="AD764" s="44"/>
      <c r="AE764" s="44"/>
      <c r="AF764" s="44"/>
      <c r="AL764" s="44"/>
      <c r="AS764" s="44"/>
      <c r="AT764" s="44"/>
      <c r="AU764" s="44"/>
      <c r="AV764" s="44"/>
      <c r="AW764" s="44"/>
      <c r="AZ764" s="44"/>
      <c r="BC764" s="44">
        <v>3.0</v>
      </c>
      <c r="BH764" s="44"/>
      <c r="BJ764" s="44"/>
      <c r="BN764" s="3">
        <f t="shared" si="1"/>
        <v>0</v>
      </c>
      <c r="BO764" s="3">
        <f t="shared" si="2"/>
        <v>0</v>
      </c>
      <c r="BP764" s="3">
        <f t="shared" si="3"/>
        <v>3</v>
      </c>
    </row>
    <row r="765">
      <c r="Y765" s="44"/>
      <c r="Z765" s="44"/>
      <c r="AB765" s="44"/>
      <c r="AC765" s="44"/>
      <c r="AD765" s="44"/>
      <c r="AE765" s="44"/>
      <c r="AF765" s="44"/>
      <c r="AL765" s="44"/>
      <c r="AS765" s="44"/>
      <c r="AT765" s="44"/>
      <c r="AU765" s="44"/>
      <c r="AV765" s="44"/>
      <c r="AW765" s="44"/>
      <c r="AZ765" s="44"/>
      <c r="BC765" s="44">
        <v>4.0</v>
      </c>
      <c r="BH765" s="44"/>
      <c r="BJ765" s="44"/>
      <c r="BN765" s="3">
        <f t="shared" si="1"/>
        <v>0</v>
      </c>
      <c r="BO765" s="3">
        <f t="shared" si="2"/>
        <v>0</v>
      </c>
      <c r="BP765" s="3">
        <f t="shared" si="3"/>
        <v>4</v>
      </c>
    </row>
    <row r="766">
      <c r="Y766" s="44"/>
      <c r="Z766" s="44"/>
      <c r="AB766" s="44"/>
      <c r="AC766" s="44"/>
      <c r="AD766" s="44"/>
      <c r="AE766" s="44"/>
      <c r="AF766" s="44"/>
      <c r="AL766" s="44"/>
      <c r="AS766" s="44"/>
      <c r="AT766" s="44"/>
      <c r="AU766" s="44"/>
      <c r="AV766" s="44"/>
      <c r="AW766" s="44"/>
      <c r="AZ766" s="44"/>
      <c r="BC766" s="44">
        <v>2.0</v>
      </c>
      <c r="BH766" s="44"/>
      <c r="BJ766" s="44"/>
      <c r="BN766" s="3">
        <f t="shared" si="1"/>
        <v>0</v>
      </c>
      <c r="BO766" s="3">
        <f t="shared" si="2"/>
        <v>0</v>
      </c>
      <c r="BP766" s="3">
        <f t="shared" si="3"/>
        <v>2</v>
      </c>
    </row>
    <row r="767">
      <c r="Y767" s="44"/>
      <c r="Z767" s="44"/>
      <c r="AB767" s="44"/>
      <c r="AC767" s="44"/>
      <c r="AD767" s="44"/>
      <c r="AE767" s="44"/>
      <c r="AF767" s="44"/>
      <c r="AL767" s="44"/>
      <c r="AS767" s="44"/>
      <c r="AT767" s="44"/>
      <c r="AU767" s="44"/>
      <c r="AV767" s="44"/>
      <c r="AW767" s="44"/>
      <c r="AZ767" s="44"/>
      <c r="BC767" s="44">
        <v>2.0</v>
      </c>
      <c r="BH767" s="44"/>
      <c r="BJ767" s="44"/>
      <c r="BN767" s="3">
        <f t="shared" si="1"/>
        <v>0</v>
      </c>
      <c r="BO767" s="3">
        <f t="shared" si="2"/>
        <v>0</v>
      </c>
      <c r="BP767" s="3">
        <f t="shared" si="3"/>
        <v>2</v>
      </c>
    </row>
    <row r="768">
      <c r="Y768" s="44"/>
      <c r="Z768" s="44"/>
      <c r="AB768" s="44"/>
      <c r="AC768" s="44"/>
      <c r="AD768" s="44"/>
      <c r="AE768" s="44"/>
      <c r="AF768" s="44"/>
      <c r="AL768" s="44"/>
      <c r="AS768" s="44"/>
      <c r="AT768" s="44"/>
      <c r="AU768" s="44"/>
      <c r="AV768" s="44"/>
      <c r="AW768" s="44"/>
      <c r="AZ768" s="44"/>
      <c r="BC768" s="44">
        <v>4.0</v>
      </c>
      <c r="BH768" s="44"/>
      <c r="BJ768" s="44"/>
      <c r="BN768" s="3">
        <f t="shared" si="1"/>
        <v>0</v>
      </c>
      <c r="BO768" s="3">
        <f t="shared" si="2"/>
        <v>0</v>
      </c>
      <c r="BP768" s="3">
        <f t="shared" si="3"/>
        <v>4</v>
      </c>
    </row>
    <row r="769">
      <c r="Y769" s="44"/>
      <c r="Z769" s="44"/>
      <c r="AB769" s="44"/>
      <c r="AC769" s="44"/>
      <c r="AD769" s="44"/>
      <c r="AE769" s="44"/>
      <c r="AF769" s="44"/>
      <c r="AL769" s="44"/>
      <c r="AS769" s="44"/>
      <c r="AT769" s="44"/>
      <c r="AU769" s="44"/>
      <c r="AV769" s="44"/>
      <c r="AW769" s="44"/>
      <c r="AZ769" s="44"/>
      <c r="BC769" s="44">
        <v>3.0</v>
      </c>
      <c r="BH769" s="44"/>
      <c r="BJ769" s="44"/>
      <c r="BN769" s="3">
        <f t="shared" si="1"/>
        <v>0</v>
      </c>
      <c r="BO769" s="3">
        <f t="shared" si="2"/>
        <v>0</v>
      </c>
      <c r="BP769" s="3">
        <f t="shared" si="3"/>
        <v>3</v>
      </c>
    </row>
    <row r="770">
      <c r="Y770" s="44"/>
      <c r="Z770" s="44"/>
      <c r="AB770" s="44"/>
      <c r="AC770" s="44"/>
      <c r="AD770" s="44"/>
      <c r="AE770" s="44"/>
      <c r="AF770" s="44"/>
      <c r="AL770" s="44"/>
      <c r="AS770" s="44"/>
      <c r="AT770" s="44"/>
      <c r="AU770" s="44"/>
      <c r="AV770" s="44"/>
      <c r="AW770" s="44"/>
      <c r="AZ770" s="44"/>
      <c r="BC770" s="44">
        <v>2.0</v>
      </c>
      <c r="BH770" s="44"/>
      <c r="BJ770" s="44"/>
      <c r="BN770" s="3">
        <f t="shared" si="1"/>
        <v>0</v>
      </c>
      <c r="BO770" s="3">
        <f t="shared" si="2"/>
        <v>0</v>
      </c>
      <c r="BP770" s="3">
        <f t="shared" si="3"/>
        <v>2</v>
      </c>
    </row>
    <row r="771">
      <c r="Y771" s="44"/>
      <c r="Z771" s="44"/>
      <c r="AB771" s="44"/>
      <c r="AC771" s="44"/>
      <c r="AD771" s="44"/>
      <c r="AE771" s="44"/>
      <c r="AF771" s="44"/>
      <c r="AL771" s="44"/>
      <c r="AS771" s="44"/>
      <c r="AT771" s="44"/>
      <c r="AU771" s="44"/>
      <c r="AV771" s="44"/>
      <c r="AW771" s="44"/>
      <c r="AZ771" s="44"/>
      <c r="BC771" s="44">
        <v>4.0</v>
      </c>
      <c r="BH771" s="44"/>
      <c r="BJ771" s="44"/>
      <c r="BN771" s="3">
        <f t="shared" si="1"/>
        <v>0</v>
      </c>
      <c r="BO771" s="3">
        <f t="shared" si="2"/>
        <v>0</v>
      </c>
      <c r="BP771" s="3">
        <f t="shared" si="3"/>
        <v>4</v>
      </c>
    </row>
    <row r="772">
      <c r="Y772" s="44"/>
      <c r="Z772" s="44"/>
      <c r="AB772" s="44"/>
      <c r="AC772" s="44"/>
      <c r="AD772" s="44"/>
      <c r="AE772" s="44"/>
      <c r="AF772" s="44"/>
      <c r="AL772" s="44"/>
      <c r="AS772" s="44"/>
      <c r="AT772" s="44"/>
      <c r="AU772" s="44"/>
      <c r="AV772" s="44"/>
      <c r="AW772" s="44"/>
      <c r="AZ772" s="44"/>
      <c r="BC772" s="44">
        <v>5.0</v>
      </c>
      <c r="BH772" s="44"/>
      <c r="BJ772" s="44"/>
      <c r="BN772" s="3">
        <f t="shared" si="1"/>
        <v>0</v>
      </c>
      <c r="BO772" s="3">
        <f t="shared" si="2"/>
        <v>0</v>
      </c>
      <c r="BP772" s="3">
        <f t="shared" si="3"/>
        <v>5</v>
      </c>
    </row>
    <row r="773">
      <c r="Y773" s="44"/>
      <c r="Z773" s="44"/>
      <c r="AB773" s="44"/>
      <c r="AC773" s="44"/>
      <c r="AD773" s="44"/>
      <c r="AE773" s="44"/>
      <c r="AF773" s="44"/>
      <c r="AL773" s="44"/>
      <c r="AS773" s="44"/>
      <c r="AT773" s="44"/>
      <c r="AU773" s="44"/>
      <c r="AV773" s="44"/>
      <c r="AW773" s="44"/>
      <c r="AZ773" s="44"/>
      <c r="BC773" s="44">
        <v>5.0</v>
      </c>
      <c r="BH773" s="44"/>
      <c r="BJ773" s="44"/>
      <c r="BN773" s="3">
        <f t="shared" si="1"/>
        <v>0</v>
      </c>
      <c r="BO773" s="3">
        <f t="shared" si="2"/>
        <v>0</v>
      </c>
      <c r="BP773" s="3">
        <f t="shared" si="3"/>
        <v>5</v>
      </c>
    </row>
    <row r="774">
      <c r="Y774" s="44"/>
      <c r="Z774" s="44"/>
      <c r="AB774" s="44"/>
      <c r="AC774" s="44"/>
      <c r="AD774" s="44"/>
      <c r="AE774" s="44"/>
      <c r="AF774" s="44"/>
      <c r="AL774" s="44"/>
      <c r="AS774" s="44"/>
      <c r="AT774" s="44"/>
      <c r="AU774" s="44"/>
      <c r="AV774" s="44"/>
      <c r="AW774" s="44"/>
      <c r="AZ774" s="44"/>
      <c r="BC774" s="44">
        <v>3.0</v>
      </c>
      <c r="BH774" s="44"/>
      <c r="BJ774" s="44"/>
      <c r="BN774" s="3">
        <f t="shared" si="1"/>
        <v>0</v>
      </c>
      <c r="BO774" s="3">
        <f t="shared" si="2"/>
        <v>0</v>
      </c>
      <c r="BP774" s="3">
        <f t="shared" si="3"/>
        <v>3</v>
      </c>
    </row>
    <row r="775">
      <c r="Y775" s="44"/>
      <c r="Z775" s="44"/>
      <c r="AB775" s="44"/>
      <c r="AC775" s="44"/>
      <c r="AD775" s="44"/>
      <c r="AE775" s="44"/>
      <c r="AF775" s="44"/>
      <c r="AL775" s="44"/>
      <c r="AS775" s="44"/>
      <c r="AT775" s="44"/>
      <c r="AU775" s="44"/>
      <c r="AV775" s="44"/>
      <c r="AW775" s="44"/>
      <c r="AZ775" s="44"/>
      <c r="BC775" s="44">
        <v>3.0</v>
      </c>
      <c r="BH775" s="44"/>
      <c r="BJ775" s="44"/>
      <c r="BN775" s="3">
        <f t="shared" si="1"/>
        <v>0</v>
      </c>
      <c r="BO775" s="3">
        <f t="shared" si="2"/>
        <v>0</v>
      </c>
      <c r="BP775" s="3">
        <f t="shared" si="3"/>
        <v>3</v>
      </c>
    </row>
    <row r="776">
      <c r="Y776" s="44"/>
      <c r="Z776" s="44"/>
      <c r="AB776" s="44"/>
      <c r="AC776" s="44"/>
      <c r="AD776" s="44"/>
      <c r="AE776" s="44"/>
      <c r="AF776" s="44"/>
      <c r="AL776" s="44"/>
      <c r="AS776" s="44"/>
      <c r="AT776" s="44"/>
      <c r="AU776" s="44"/>
      <c r="AV776" s="44"/>
      <c r="AW776" s="44"/>
      <c r="AZ776" s="44"/>
      <c r="BC776" s="44">
        <v>4.0</v>
      </c>
      <c r="BH776" s="44"/>
      <c r="BJ776" s="44"/>
      <c r="BN776" s="3">
        <f t="shared" si="1"/>
        <v>0</v>
      </c>
      <c r="BO776" s="3">
        <f t="shared" si="2"/>
        <v>0</v>
      </c>
      <c r="BP776" s="3">
        <f t="shared" si="3"/>
        <v>4</v>
      </c>
    </row>
    <row r="777">
      <c r="Y777" s="44"/>
      <c r="Z777" s="44"/>
      <c r="AB777" s="44"/>
      <c r="AC777" s="44"/>
      <c r="AD777" s="44"/>
      <c r="AE777" s="44"/>
      <c r="AF777" s="44"/>
      <c r="AL777" s="44"/>
      <c r="AS777" s="44"/>
      <c r="AT777" s="44"/>
      <c r="AU777" s="44"/>
      <c r="AV777" s="44"/>
      <c r="AW777" s="44"/>
      <c r="AZ777" s="44"/>
      <c r="BC777" s="44">
        <v>4.0</v>
      </c>
      <c r="BH777" s="44"/>
      <c r="BJ777" s="44"/>
      <c r="BN777" s="3">
        <f t="shared" si="1"/>
        <v>0</v>
      </c>
      <c r="BO777" s="3">
        <f t="shared" si="2"/>
        <v>0</v>
      </c>
      <c r="BP777" s="3">
        <f t="shared" si="3"/>
        <v>4</v>
      </c>
    </row>
    <row r="778">
      <c r="Y778" s="44"/>
      <c r="Z778" s="44"/>
      <c r="AB778" s="44"/>
      <c r="AC778" s="44"/>
      <c r="AD778" s="44"/>
      <c r="AE778" s="44"/>
      <c r="AF778" s="44"/>
      <c r="AL778" s="44"/>
      <c r="AS778" s="44"/>
      <c r="AT778" s="44"/>
      <c r="AU778" s="44"/>
      <c r="AV778" s="44"/>
      <c r="AW778" s="44"/>
      <c r="AZ778" s="44"/>
      <c r="BC778" s="44">
        <v>3.0</v>
      </c>
      <c r="BH778" s="44"/>
      <c r="BJ778" s="44"/>
      <c r="BN778" s="3">
        <f t="shared" si="1"/>
        <v>0</v>
      </c>
      <c r="BO778" s="3">
        <f t="shared" si="2"/>
        <v>0</v>
      </c>
      <c r="BP778" s="3">
        <f t="shared" si="3"/>
        <v>3</v>
      </c>
    </row>
    <row r="779">
      <c r="Y779" s="44"/>
      <c r="Z779" s="44"/>
      <c r="AB779" s="44"/>
      <c r="AC779" s="44"/>
      <c r="AD779" s="44"/>
      <c r="AE779" s="44"/>
      <c r="AF779" s="44"/>
      <c r="AL779" s="44"/>
      <c r="AS779" s="44"/>
      <c r="AT779" s="44"/>
      <c r="AU779" s="44"/>
      <c r="AV779" s="44"/>
      <c r="AW779" s="44"/>
      <c r="AZ779" s="44"/>
      <c r="BC779" s="44">
        <v>4.0</v>
      </c>
      <c r="BH779" s="44"/>
      <c r="BJ779" s="44"/>
      <c r="BN779" s="3">
        <f t="shared" si="1"/>
        <v>0</v>
      </c>
      <c r="BO779" s="3">
        <f t="shared" si="2"/>
        <v>0</v>
      </c>
      <c r="BP779" s="3">
        <f t="shared" si="3"/>
        <v>4</v>
      </c>
    </row>
    <row r="780">
      <c r="Y780" s="44"/>
      <c r="Z780" s="44"/>
      <c r="AB780" s="44"/>
      <c r="AC780" s="44"/>
      <c r="AD780" s="44"/>
      <c r="AE780" s="44"/>
      <c r="AF780" s="44"/>
      <c r="AL780" s="44"/>
      <c r="AS780" s="44"/>
      <c r="AT780" s="44"/>
      <c r="AU780" s="44"/>
      <c r="AV780" s="44"/>
      <c r="AW780" s="44"/>
      <c r="AZ780" s="44"/>
      <c r="BC780" s="44">
        <v>4.0</v>
      </c>
      <c r="BH780" s="44"/>
      <c r="BJ780" s="44"/>
      <c r="BN780" s="3">
        <f t="shared" si="1"/>
        <v>0</v>
      </c>
      <c r="BO780" s="3">
        <f t="shared" si="2"/>
        <v>0</v>
      </c>
      <c r="BP780" s="3">
        <f t="shared" si="3"/>
        <v>4</v>
      </c>
    </row>
    <row r="781">
      <c r="Y781" s="44"/>
      <c r="Z781" s="44"/>
      <c r="AB781" s="44"/>
      <c r="AC781" s="44"/>
      <c r="AD781" s="44"/>
      <c r="AE781" s="44"/>
      <c r="AF781" s="44"/>
      <c r="AL781" s="44"/>
      <c r="AS781" s="44"/>
      <c r="AT781" s="44"/>
      <c r="AU781" s="44"/>
      <c r="AV781" s="44"/>
      <c r="AW781" s="44"/>
      <c r="AZ781" s="44"/>
      <c r="BC781" s="44">
        <v>5.0</v>
      </c>
      <c r="BH781" s="44"/>
      <c r="BJ781" s="44"/>
      <c r="BN781" s="3">
        <f t="shared" si="1"/>
        <v>0</v>
      </c>
      <c r="BO781" s="3">
        <f t="shared" si="2"/>
        <v>0</v>
      </c>
      <c r="BP781" s="3">
        <f t="shared" si="3"/>
        <v>5</v>
      </c>
    </row>
    <row r="782">
      <c r="Y782" s="44"/>
      <c r="Z782" s="44"/>
      <c r="AB782" s="44"/>
      <c r="AC782" s="44"/>
      <c r="AD782" s="44"/>
      <c r="AE782" s="44"/>
      <c r="AF782" s="44"/>
      <c r="AL782" s="44"/>
      <c r="AS782" s="44"/>
      <c r="AT782" s="44"/>
      <c r="AU782" s="44"/>
      <c r="AV782" s="44"/>
      <c r="AW782" s="44"/>
      <c r="AZ782" s="44"/>
      <c r="BC782" s="44">
        <v>3.0</v>
      </c>
      <c r="BH782" s="44"/>
      <c r="BJ782" s="44"/>
      <c r="BN782" s="3">
        <f t="shared" si="1"/>
        <v>0</v>
      </c>
      <c r="BO782" s="3">
        <f t="shared" si="2"/>
        <v>0</v>
      </c>
      <c r="BP782" s="3">
        <f t="shared" si="3"/>
        <v>3</v>
      </c>
    </row>
    <row r="783">
      <c r="Y783" s="44"/>
      <c r="Z783" s="44"/>
      <c r="AB783" s="44"/>
      <c r="AC783" s="44"/>
      <c r="AD783" s="44"/>
      <c r="AE783" s="44"/>
      <c r="AF783" s="44"/>
      <c r="AL783" s="44"/>
      <c r="AS783" s="44"/>
      <c r="AT783" s="44"/>
      <c r="AU783" s="44"/>
      <c r="AV783" s="44"/>
      <c r="AW783" s="44"/>
      <c r="AZ783" s="44"/>
      <c r="BC783" s="44">
        <v>4.0</v>
      </c>
      <c r="BH783" s="44"/>
      <c r="BJ783" s="44"/>
      <c r="BN783" s="3">
        <f t="shared" si="1"/>
        <v>0</v>
      </c>
      <c r="BO783" s="3">
        <f t="shared" si="2"/>
        <v>0</v>
      </c>
      <c r="BP783" s="3">
        <f t="shared" si="3"/>
        <v>4</v>
      </c>
    </row>
    <row r="784">
      <c r="Y784" s="44"/>
      <c r="Z784" s="44"/>
      <c r="AB784" s="44"/>
      <c r="AC784" s="44"/>
      <c r="AD784" s="44"/>
      <c r="AE784" s="44"/>
      <c r="AF784" s="44"/>
      <c r="AL784" s="44"/>
      <c r="AS784" s="44"/>
      <c r="AT784" s="44"/>
      <c r="AU784" s="44"/>
      <c r="AV784" s="44"/>
      <c r="AW784" s="44"/>
      <c r="AZ784" s="44"/>
      <c r="BC784" s="44">
        <v>2.0</v>
      </c>
      <c r="BH784" s="44"/>
      <c r="BJ784" s="44"/>
      <c r="BN784" s="3">
        <f t="shared" si="1"/>
        <v>0</v>
      </c>
      <c r="BO784" s="3">
        <f t="shared" si="2"/>
        <v>0</v>
      </c>
      <c r="BP784" s="3">
        <f t="shared" si="3"/>
        <v>2</v>
      </c>
    </row>
    <row r="785">
      <c r="Y785" s="44"/>
      <c r="Z785" s="44"/>
      <c r="AB785" s="44"/>
      <c r="AC785" s="44"/>
      <c r="AD785" s="44"/>
      <c r="AE785" s="44"/>
      <c r="AF785" s="44"/>
      <c r="AL785" s="44"/>
      <c r="AS785" s="44"/>
      <c r="AT785" s="44"/>
      <c r="AU785" s="44"/>
      <c r="AV785" s="44"/>
      <c r="AW785" s="44"/>
      <c r="AZ785" s="44"/>
      <c r="BC785" s="44" t="s">
        <v>382</v>
      </c>
      <c r="BH785" s="44"/>
      <c r="BJ785" s="44"/>
      <c r="BN785" s="3">
        <f t="shared" si="1"/>
        <v>0</v>
      </c>
      <c r="BO785" s="3">
        <f t="shared" si="2"/>
        <v>0</v>
      </c>
      <c r="BP785" s="3">
        <f t="shared" si="3"/>
        <v>0</v>
      </c>
    </row>
    <row r="786">
      <c r="Y786" s="44"/>
      <c r="Z786" s="44"/>
      <c r="AB786" s="44"/>
      <c r="AC786" s="44"/>
      <c r="AD786" s="44"/>
      <c r="AE786" s="44"/>
      <c r="AF786" s="44"/>
      <c r="AL786" s="44"/>
      <c r="AS786" s="44"/>
      <c r="AT786" s="44"/>
      <c r="AU786" s="44"/>
      <c r="AV786" s="44"/>
      <c r="AW786" s="44"/>
      <c r="AZ786" s="44"/>
      <c r="BC786" s="44">
        <v>2.0</v>
      </c>
      <c r="BH786" s="44"/>
      <c r="BJ786" s="44"/>
      <c r="BN786" s="3">
        <f t="shared" si="1"/>
        <v>0</v>
      </c>
      <c r="BO786" s="3">
        <f t="shared" si="2"/>
        <v>0</v>
      </c>
      <c r="BP786" s="3">
        <f t="shared" si="3"/>
        <v>2</v>
      </c>
    </row>
    <row r="787">
      <c r="Y787" s="44"/>
      <c r="Z787" s="44"/>
      <c r="AB787" s="44"/>
      <c r="AC787" s="44"/>
      <c r="AD787" s="44"/>
      <c r="AE787" s="44"/>
      <c r="AF787" s="44"/>
      <c r="AL787" s="44"/>
      <c r="AS787" s="44"/>
      <c r="AT787" s="44"/>
      <c r="AU787" s="44"/>
      <c r="AV787" s="44"/>
      <c r="AW787" s="44"/>
      <c r="AZ787" s="44"/>
      <c r="BC787" s="44">
        <v>5.0</v>
      </c>
      <c r="BH787" s="44"/>
      <c r="BJ787" s="44"/>
      <c r="BN787" s="3">
        <f t="shared" si="1"/>
        <v>0</v>
      </c>
      <c r="BO787" s="3">
        <f t="shared" si="2"/>
        <v>0</v>
      </c>
      <c r="BP787" s="3">
        <f t="shared" si="3"/>
        <v>5</v>
      </c>
    </row>
    <row r="788">
      <c r="Y788" s="44"/>
      <c r="Z788" s="44"/>
      <c r="AB788" s="44"/>
      <c r="AC788" s="44"/>
      <c r="AD788" s="44"/>
      <c r="AE788" s="44"/>
      <c r="AF788" s="44"/>
      <c r="AL788" s="44"/>
      <c r="AS788" s="44"/>
      <c r="AT788" s="44"/>
      <c r="AU788" s="44"/>
      <c r="AV788" s="44"/>
      <c r="AW788" s="44"/>
      <c r="AZ788" s="44"/>
      <c r="BC788" s="44">
        <v>4.0</v>
      </c>
      <c r="BH788" s="44"/>
      <c r="BJ788" s="44"/>
      <c r="BN788" s="3">
        <f t="shared" si="1"/>
        <v>0</v>
      </c>
      <c r="BO788" s="3">
        <f t="shared" si="2"/>
        <v>0</v>
      </c>
      <c r="BP788" s="3">
        <f t="shared" si="3"/>
        <v>4</v>
      </c>
    </row>
    <row r="789">
      <c r="Y789" s="44"/>
      <c r="Z789" s="44"/>
      <c r="AB789" s="44"/>
      <c r="AC789" s="44"/>
      <c r="AD789" s="44"/>
      <c r="AE789" s="44"/>
      <c r="AF789" s="44"/>
      <c r="AL789" s="44"/>
      <c r="AS789" s="44"/>
      <c r="AT789" s="44"/>
      <c r="AU789" s="44"/>
      <c r="AV789" s="44"/>
      <c r="AW789" s="44"/>
      <c r="AZ789" s="44"/>
      <c r="BC789" s="44">
        <v>1.0</v>
      </c>
      <c r="BH789" s="44"/>
      <c r="BJ789" s="44"/>
      <c r="BN789" s="3">
        <f t="shared" si="1"/>
        <v>0</v>
      </c>
      <c r="BO789" s="3">
        <f t="shared" si="2"/>
        <v>0</v>
      </c>
      <c r="BP789" s="3">
        <f t="shared" si="3"/>
        <v>1</v>
      </c>
    </row>
    <row r="790">
      <c r="Y790" s="44"/>
      <c r="Z790" s="44"/>
      <c r="AB790" s="44"/>
      <c r="AC790" s="44"/>
      <c r="AD790" s="44"/>
      <c r="AE790" s="44"/>
      <c r="AF790" s="44"/>
      <c r="AL790" s="44"/>
      <c r="AS790" s="44"/>
      <c r="AT790" s="44"/>
      <c r="AU790" s="44"/>
      <c r="AV790" s="44"/>
      <c r="AW790" s="44"/>
      <c r="AZ790" s="44"/>
      <c r="BC790" s="44">
        <v>3.0</v>
      </c>
      <c r="BH790" s="44"/>
      <c r="BJ790" s="44"/>
      <c r="BN790" s="3">
        <f t="shared" si="1"/>
        <v>0</v>
      </c>
      <c r="BO790" s="3">
        <f t="shared" si="2"/>
        <v>0</v>
      </c>
      <c r="BP790" s="3">
        <f t="shared" si="3"/>
        <v>3</v>
      </c>
    </row>
    <row r="791">
      <c r="Y791" s="44"/>
      <c r="Z791" s="44"/>
      <c r="AB791" s="44"/>
      <c r="AC791" s="44"/>
      <c r="AD791" s="44"/>
      <c r="AE791" s="44"/>
      <c r="AF791" s="44"/>
      <c r="AL791" s="44"/>
      <c r="AS791" s="44"/>
      <c r="AT791" s="44"/>
      <c r="AU791" s="44"/>
      <c r="AV791" s="44"/>
      <c r="AW791" s="44"/>
      <c r="AZ791" s="44"/>
      <c r="BC791" s="44">
        <v>1.0</v>
      </c>
      <c r="BH791" s="44"/>
      <c r="BJ791" s="44"/>
      <c r="BN791" s="3">
        <f t="shared" si="1"/>
        <v>0</v>
      </c>
      <c r="BO791" s="3">
        <f t="shared" si="2"/>
        <v>0</v>
      </c>
      <c r="BP791" s="3">
        <f t="shared" si="3"/>
        <v>1</v>
      </c>
    </row>
    <row r="792">
      <c r="Y792" s="44"/>
      <c r="Z792" s="44"/>
      <c r="AB792" s="44"/>
      <c r="AC792" s="44"/>
      <c r="AD792" s="44"/>
      <c r="AE792" s="44"/>
      <c r="AF792" s="44"/>
      <c r="AL792" s="44"/>
      <c r="AS792" s="44"/>
      <c r="AT792" s="44"/>
      <c r="AU792" s="44"/>
      <c r="AV792" s="44"/>
      <c r="AW792" s="44"/>
      <c r="AZ792" s="44"/>
      <c r="BC792" s="44">
        <v>2.0</v>
      </c>
      <c r="BH792" s="44"/>
      <c r="BJ792" s="44"/>
      <c r="BN792" s="3">
        <f t="shared" si="1"/>
        <v>0</v>
      </c>
      <c r="BO792" s="3">
        <f t="shared" si="2"/>
        <v>0</v>
      </c>
      <c r="BP792" s="3">
        <f t="shared" si="3"/>
        <v>2</v>
      </c>
    </row>
    <row r="793">
      <c r="Y793" s="44"/>
      <c r="Z793" s="44"/>
      <c r="AB793" s="44"/>
      <c r="AC793" s="44"/>
      <c r="AD793" s="44"/>
      <c r="AE793" s="44"/>
      <c r="AF793" s="44"/>
      <c r="AL793" s="44"/>
      <c r="AS793" s="44"/>
      <c r="AT793" s="44"/>
      <c r="AU793" s="44"/>
      <c r="AV793" s="44"/>
      <c r="AW793" s="44"/>
      <c r="AZ793" s="44"/>
      <c r="BC793" s="44">
        <v>3.0</v>
      </c>
      <c r="BH793" s="44"/>
      <c r="BJ793" s="44"/>
      <c r="BN793" s="3">
        <f t="shared" si="1"/>
        <v>0</v>
      </c>
      <c r="BO793" s="3">
        <f t="shared" si="2"/>
        <v>0</v>
      </c>
      <c r="BP793" s="3">
        <f t="shared" si="3"/>
        <v>3</v>
      </c>
    </row>
    <row r="794">
      <c r="Y794" s="44"/>
      <c r="Z794" s="44"/>
      <c r="AB794" s="44"/>
      <c r="AC794" s="44"/>
      <c r="AD794" s="44"/>
      <c r="AE794" s="44"/>
      <c r="AF794" s="44"/>
      <c r="AL794" s="44"/>
      <c r="AS794" s="44"/>
      <c r="AT794" s="44"/>
      <c r="AU794" s="44"/>
      <c r="AV794" s="44"/>
      <c r="AW794" s="44"/>
      <c r="AZ794" s="44"/>
      <c r="BC794" s="44">
        <v>3.0</v>
      </c>
      <c r="BH794" s="44"/>
      <c r="BJ794" s="44"/>
      <c r="BN794" s="3">
        <f t="shared" si="1"/>
        <v>0</v>
      </c>
      <c r="BO794" s="3">
        <f t="shared" si="2"/>
        <v>0</v>
      </c>
      <c r="BP794" s="3">
        <f t="shared" si="3"/>
        <v>3</v>
      </c>
    </row>
    <row r="795">
      <c r="Y795" s="44"/>
      <c r="Z795" s="44"/>
      <c r="AB795" s="44"/>
      <c r="AC795" s="44"/>
      <c r="AD795" s="44"/>
      <c r="AE795" s="44"/>
      <c r="AF795" s="44"/>
      <c r="AL795" s="44"/>
      <c r="AS795" s="44"/>
      <c r="AT795" s="44"/>
      <c r="AU795" s="44"/>
      <c r="AV795" s="44"/>
      <c r="AW795" s="44"/>
      <c r="AZ795" s="44"/>
      <c r="BC795" s="44">
        <v>2.0</v>
      </c>
      <c r="BH795" s="44"/>
      <c r="BJ795" s="44"/>
      <c r="BN795" s="3">
        <f t="shared" si="1"/>
        <v>0</v>
      </c>
      <c r="BO795" s="3">
        <f t="shared" si="2"/>
        <v>0</v>
      </c>
      <c r="BP795" s="3">
        <f t="shared" si="3"/>
        <v>2</v>
      </c>
    </row>
    <row r="796">
      <c r="Y796" s="44"/>
      <c r="Z796" s="44"/>
      <c r="AB796" s="44"/>
      <c r="AC796" s="44"/>
      <c r="AD796" s="44"/>
      <c r="AE796" s="44"/>
      <c r="AF796" s="44"/>
      <c r="AL796" s="44"/>
      <c r="AS796" s="44"/>
      <c r="AT796" s="44"/>
      <c r="AU796" s="44"/>
      <c r="AV796" s="44"/>
      <c r="AW796" s="44"/>
      <c r="AZ796" s="44"/>
      <c r="BC796" s="44">
        <v>4.0</v>
      </c>
      <c r="BH796" s="44"/>
      <c r="BJ796" s="44"/>
      <c r="BN796" s="3">
        <f t="shared" si="1"/>
        <v>0</v>
      </c>
      <c r="BO796" s="3">
        <f t="shared" si="2"/>
        <v>0</v>
      </c>
      <c r="BP796" s="3">
        <f t="shared" si="3"/>
        <v>4</v>
      </c>
    </row>
    <row r="797">
      <c r="Y797" s="44"/>
      <c r="Z797" s="44"/>
      <c r="AB797" s="44"/>
      <c r="AC797" s="44"/>
      <c r="AD797" s="44"/>
      <c r="AE797" s="44"/>
      <c r="AF797" s="44"/>
      <c r="AL797" s="44"/>
      <c r="AS797" s="44"/>
      <c r="AT797" s="44"/>
      <c r="AU797" s="44"/>
      <c r="AV797" s="44"/>
      <c r="AW797" s="44"/>
      <c r="AZ797" s="44"/>
      <c r="BC797" s="44">
        <v>4.0</v>
      </c>
      <c r="BH797" s="44"/>
      <c r="BJ797" s="44"/>
      <c r="BN797" s="3">
        <f t="shared" si="1"/>
        <v>0</v>
      </c>
      <c r="BO797" s="3">
        <f t="shared" si="2"/>
        <v>0</v>
      </c>
      <c r="BP797" s="3">
        <f t="shared" si="3"/>
        <v>4</v>
      </c>
    </row>
    <row r="798">
      <c r="Y798" s="44"/>
      <c r="Z798" s="44"/>
      <c r="AB798" s="44"/>
      <c r="AC798" s="44"/>
      <c r="AD798" s="44"/>
      <c r="AE798" s="44"/>
      <c r="AF798" s="44"/>
      <c r="AL798" s="44"/>
      <c r="AS798" s="44"/>
      <c r="AT798" s="44"/>
      <c r="AU798" s="44"/>
      <c r="AV798" s="44"/>
      <c r="AW798" s="44"/>
      <c r="AZ798" s="44"/>
      <c r="BC798" s="44">
        <v>3.0</v>
      </c>
      <c r="BH798" s="44"/>
      <c r="BJ798" s="44"/>
      <c r="BN798" s="3">
        <f t="shared" si="1"/>
        <v>0</v>
      </c>
      <c r="BO798" s="3">
        <f t="shared" si="2"/>
        <v>0</v>
      </c>
      <c r="BP798" s="3">
        <f t="shared" si="3"/>
        <v>3</v>
      </c>
    </row>
    <row r="799">
      <c r="Y799" s="44"/>
      <c r="Z799" s="44"/>
      <c r="AB799" s="44"/>
      <c r="AC799" s="44"/>
      <c r="AD799" s="44"/>
      <c r="AE799" s="44"/>
      <c r="AF799" s="44"/>
      <c r="AL799" s="44"/>
      <c r="AS799" s="44"/>
      <c r="AT799" s="44"/>
      <c r="AU799" s="44"/>
      <c r="AV799" s="44"/>
      <c r="AW799" s="44"/>
      <c r="AZ799" s="44"/>
      <c r="BC799" s="44">
        <v>4.0</v>
      </c>
      <c r="BH799" s="44"/>
      <c r="BJ799" s="44"/>
      <c r="BN799" s="3">
        <f t="shared" si="1"/>
        <v>0</v>
      </c>
      <c r="BO799" s="3">
        <f t="shared" si="2"/>
        <v>0</v>
      </c>
      <c r="BP799" s="3">
        <f t="shared" si="3"/>
        <v>4</v>
      </c>
    </row>
    <row r="800">
      <c r="Y800" s="44"/>
      <c r="Z800" s="44"/>
      <c r="AB800" s="44"/>
      <c r="AC800" s="44"/>
      <c r="AD800" s="44"/>
      <c r="AE800" s="44"/>
      <c r="AF800" s="44"/>
      <c r="AL800" s="44"/>
      <c r="AS800" s="44"/>
      <c r="AT800" s="44"/>
      <c r="AU800" s="44"/>
      <c r="AV800" s="44"/>
      <c r="AW800" s="44"/>
      <c r="AZ800" s="44"/>
      <c r="BC800" s="44">
        <v>4.0</v>
      </c>
      <c r="BH800" s="44"/>
      <c r="BJ800" s="44"/>
      <c r="BN800" s="3">
        <f t="shared" si="1"/>
        <v>0</v>
      </c>
      <c r="BO800" s="3">
        <f t="shared" si="2"/>
        <v>0</v>
      </c>
      <c r="BP800" s="3">
        <f t="shared" si="3"/>
        <v>4</v>
      </c>
    </row>
    <row r="801">
      <c r="Y801" s="44"/>
      <c r="Z801" s="44"/>
      <c r="AB801" s="44"/>
      <c r="AC801" s="44"/>
      <c r="AD801" s="44"/>
      <c r="AE801" s="44"/>
      <c r="AF801" s="44"/>
      <c r="AL801" s="44"/>
      <c r="AS801" s="44"/>
      <c r="AT801" s="44"/>
      <c r="AU801" s="44"/>
      <c r="AV801" s="44"/>
      <c r="AW801" s="44"/>
      <c r="AZ801" s="44"/>
      <c r="BC801" s="44">
        <v>4.0</v>
      </c>
      <c r="BH801" s="44"/>
      <c r="BJ801" s="44"/>
      <c r="BN801" s="3">
        <f t="shared" si="1"/>
        <v>0</v>
      </c>
      <c r="BO801" s="3">
        <f t="shared" si="2"/>
        <v>0</v>
      </c>
      <c r="BP801" s="3">
        <f t="shared" si="3"/>
        <v>4</v>
      </c>
    </row>
    <row r="802">
      <c r="Y802" s="44"/>
      <c r="Z802" s="44"/>
      <c r="AB802" s="44"/>
      <c r="AC802" s="44"/>
      <c r="AD802" s="44"/>
      <c r="AE802" s="44"/>
      <c r="AF802" s="44"/>
      <c r="AL802" s="44"/>
      <c r="AS802" s="44"/>
      <c r="AT802" s="44"/>
      <c r="AU802" s="44"/>
      <c r="AV802" s="44"/>
      <c r="AW802" s="44"/>
      <c r="AZ802" s="44"/>
      <c r="BC802" s="44">
        <v>4.0</v>
      </c>
      <c r="BH802" s="44"/>
      <c r="BJ802" s="44"/>
      <c r="BN802" s="3">
        <f t="shared" si="1"/>
        <v>0</v>
      </c>
      <c r="BO802" s="3">
        <f t="shared" si="2"/>
        <v>0</v>
      </c>
      <c r="BP802" s="3">
        <f t="shared" si="3"/>
        <v>4</v>
      </c>
    </row>
    <row r="803">
      <c r="Y803" s="44"/>
      <c r="Z803" s="44"/>
      <c r="AB803" s="44"/>
      <c r="AC803" s="44"/>
      <c r="AD803" s="44"/>
      <c r="AE803" s="44"/>
      <c r="AF803" s="44"/>
      <c r="AL803" s="44"/>
      <c r="AS803" s="44"/>
      <c r="AT803" s="44"/>
      <c r="AU803" s="44"/>
      <c r="AV803" s="44"/>
      <c r="AW803" s="44"/>
      <c r="AZ803" s="44"/>
      <c r="BC803" s="44">
        <v>5.0</v>
      </c>
      <c r="BH803" s="44"/>
      <c r="BJ803" s="44"/>
      <c r="BN803" s="3">
        <f t="shared" si="1"/>
        <v>0</v>
      </c>
      <c r="BO803" s="3">
        <f t="shared" si="2"/>
        <v>0</v>
      </c>
      <c r="BP803" s="3">
        <f t="shared" si="3"/>
        <v>5</v>
      </c>
    </row>
    <row r="804">
      <c r="Y804" s="44"/>
      <c r="Z804" s="44"/>
      <c r="AB804" s="44"/>
      <c r="AC804" s="44"/>
      <c r="AD804" s="44"/>
      <c r="AE804" s="44"/>
      <c r="AF804" s="44"/>
      <c r="AL804" s="44"/>
      <c r="AS804" s="44"/>
      <c r="AT804" s="44"/>
      <c r="AU804" s="44"/>
      <c r="AV804" s="44"/>
      <c r="AW804" s="44"/>
      <c r="AZ804" s="44"/>
      <c r="BC804" s="44">
        <v>2.0</v>
      </c>
      <c r="BH804" s="44"/>
      <c r="BJ804" s="44"/>
      <c r="BN804" s="3">
        <f t="shared" si="1"/>
        <v>0</v>
      </c>
      <c r="BO804" s="3">
        <f t="shared" si="2"/>
        <v>0</v>
      </c>
      <c r="BP804" s="3">
        <f t="shared" si="3"/>
        <v>2</v>
      </c>
    </row>
    <row r="805">
      <c r="Y805" s="44"/>
      <c r="Z805" s="44"/>
      <c r="AB805" s="44"/>
      <c r="AC805" s="44"/>
      <c r="AD805" s="44"/>
      <c r="AE805" s="44"/>
      <c r="AF805" s="44"/>
      <c r="AL805" s="44"/>
      <c r="AS805" s="44"/>
      <c r="AT805" s="44"/>
      <c r="AU805" s="44"/>
      <c r="AV805" s="44"/>
      <c r="AW805" s="44"/>
      <c r="AZ805" s="44"/>
      <c r="BC805" s="44">
        <v>5.0</v>
      </c>
      <c r="BH805" s="44"/>
      <c r="BJ805" s="44"/>
      <c r="BN805" s="3">
        <f t="shared" si="1"/>
        <v>0</v>
      </c>
      <c r="BO805" s="3">
        <f t="shared" si="2"/>
        <v>0</v>
      </c>
      <c r="BP805" s="3">
        <f t="shared" si="3"/>
        <v>5</v>
      </c>
    </row>
    <row r="806">
      <c r="Y806" s="44"/>
      <c r="Z806" s="44"/>
      <c r="AB806" s="44"/>
      <c r="AC806" s="44"/>
      <c r="AD806" s="44"/>
      <c r="AE806" s="44"/>
      <c r="AF806" s="44"/>
      <c r="AL806" s="44"/>
      <c r="AS806" s="44"/>
      <c r="AT806" s="44"/>
      <c r="AU806" s="44"/>
      <c r="AV806" s="44"/>
      <c r="AW806" s="44"/>
      <c r="AZ806" s="44"/>
      <c r="BC806" s="44">
        <v>2.0</v>
      </c>
      <c r="BH806" s="44"/>
      <c r="BJ806" s="44"/>
      <c r="BN806" s="3">
        <f t="shared" si="1"/>
        <v>0</v>
      </c>
      <c r="BO806" s="3">
        <f t="shared" si="2"/>
        <v>0</v>
      </c>
      <c r="BP806" s="3">
        <f t="shared" si="3"/>
        <v>2</v>
      </c>
    </row>
    <row r="807">
      <c r="Y807" s="44"/>
      <c r="Z807" s="44"/>
      <c r="AB807" s="44"/>
      <c r="AC807" s="44"/>
      <c r="AD807" s="44"/>
      <c r="AE807" s="44"/>
      <c r="AF807" s="44"/>
      <c r="AL807" s="44"/>
      <c r="AS807" s="44"/>
      <c r="AT807" s="44"/>
      <c r="AU807" s="44"/>
      <c r="AV807" s="44"/>
      <c r="AW807" s="44"/>
      <c r="AZ807" s="44"/>
      <c r="BC807" s="44">
        <v>4.0</v>
      </c>
      <c r="BH807" s="44"/>
      <c r="BJ807" s="44"/>
      <c r="BN807" s="3">
        <f t="shared" si="1"/>
        <v>0</v>
      </c>
      <c r="BO807" s="3">
        <f t="shared" si="2"/>
        <v>0</v>
      </c>
      <c r="BP807" s="3">
        <f t="shared" si="3"/>
        <v>4</v>
      </c>
    </row>
    <row r="808">
      <c r="Y808" s="44"/>
      <c r="Z808" s="44"/>
      <c r="AB808" s="44"/>
      <c r="AC808" s="44"/>
      <c r="AD808" s="44"/>
      <c r="AE808" s="44"/>
      <c r="AF808" s="44"/>
      <c r="AL808" s="44"/>
      <c r="AS808" s="44"/>
      <c r="AT808" s="44"/>
      <c r="AU808" s="44"/>
      <c r="AV808" s="44"/>
      <c r="AW808" s="44"/>
      <c r="AZ808" s="44"/>
      <c r="BC808" s="44">
        <v>1.0</v>
      </c>
      <c r="BH808" s="44"/>
      <c r="BJ808" s="44"/>
      <c r="BN808" s="3">
        <f t="shared" si="1"/>
        <v>0</v>
      </c>
      <c r="BO808" s="3">
        <f t="shared" si="2"/>
        <v>0</v>
      </c>
      <c r="BP808" s="3">
        <f t="shared" si="3"/>
        <v>1</v>
      </c>
    </row>
    <row r="809">
      <c r="Y809" s="44"/>
      <c r="Z809" s="44"/>
      <c r="AB809" s="44"/>
      <c r="AC809" s="44"/>
      <c r="AD809" s="44"/>
      <c r="AE809" s="44"/>
      <c r="AF809" s="44"/>
      <c r="AL809" s="44"/>
      <c r="AS809" s="44"/>
      <c r="AT809" s="44"/>
      <c r="AU809" s="44"/>
      <c r="AV809" s="44"/>
      <c r="AW809" s="44"/>
      <c r="AZ809" s="44"/>
      <c r="BC809" s="44">
        <v>5.0</v>
      </c>
      <c r="BH809" s="44"/>
      <c r="BJ809" s="44"/>
      <c r="BN809" s="3">
        <f t="shared" si="1"/>
        <v>0</v>
      </c>
      <c r="BO809" s="3">
        <f t="shared" si="2"/>
        <v>0</v>
      </c>
      <c r="BP809" s="3">
        <f t="shared" si="3"/>
        <v>5</v>
      </c>
    </row>
    <row r="810">
      <c r="Y810" s="44"/>
      <c r="Z810" s="44"/>
      <c r="AB810" s="44"/>
      <c r="AC810" s="44"/>
      <c r="AD810" s="44"/>
      <c r="AE810" s="44"/>
      <c r="AF810" s="44"/>
      <c r="AL810" s="44"/>
      <c r="AS810" s="44"/>
      <c r="AT810" s="44"/>
      <c r="AU810" s="44"/>
      <c r="AV810" s="44"/>
      <c r="AW810" s="44"/>
      <c r="AZ810" s="44"/>
      <c r="BC810" s="44">
        <v>4.0</v>
      </c>
      <c r="BH810" s="44"/>
      <c r="BJ810" s="44"/>
      <c r="BN810" s="3">
        <f t="shared" si="1"/>
        <v>0</v>
      </c>
      <c r="BO810" s="3">
        <f t="shared" si="2"/>
        <v>0</v>
      </c>
      <c r="BP810" s="3">
        <f t="shared" si="3"/>
        <v>4</v>
      </c>
    </row>
    <row r="811">
      <c r="Y811" s="44"/>
      <c r="Z811" s="44"/>
      <c r="AB811" s="44"/>
      <c r="AC811" s="44"/>
      <c r="AD811" s="44"/>
      <c r="AE811" s="44"/>
      <c r="AF811" s="44"/>
      <c r="AL811" s="44"/>
      <c r="AS811" s="44"/>
      <c r="AT811" s="44"/>
      <c r="AU811" s="44"/>
      <c r="AV811" s="44"/>
      <c r="AW811" s="44"/>
      <c r="AZ811" s="44"/>
      <c r="BC811" s="44">
        <v>5.0</v>
      </c>
      <c r="BH811" s="44"/>
      <c r="BJ811" s="44"/>
      <c r="BN811" s="3">
        <f t="shared" si="1"/>
        <v>0</v>
      </c>
      <c r="BO811" s="3">
        <f t="shared" si="2"/>
        <v>0</v>
      </c>
      <c r="BP811" s="3">
        <f t="shared" si="3"/>
        <v>5</v>
      </c>
    </row>
    <row r="812">
      <c r="Y812" s="44"/>
      <c r="Z812" s="44"/>
      <c r="AB812" s="44"/>
      <c r="AC812" s="44"/>
      <c r="AD812" s="44"/>
      <c r="AE812" s="44"/>
      <c r="AF812" s="44"/>
      <c r="AL812" s="44"/>
      <c r="AS812" s="44"/>
      <c r="AT812" s="44"/>
      <c r="AU812" s="44"/>
      <c r="AV812" s="44"/>
      <c r="AW812" s="44"/>
      <c r="AZ812" s="44"/>
      <c r="BC812" s="44">
        <v>4.0</v>
      </c>
      <c r="BH812" s="44"/>
      <c r="BJ812" s="44"/>
      <c r="BN812" s="3">
        <f t="shared" si="1"/>
        <v>0</v>
      </c>
      <c r="BO812" s="3">
        <f t="shared" si="2"/>
        <v>0</v>
      </c>
      <c r="BP812" s="3">
        <f t="shared" si="3"/>
        <v>4</v>
      </c>
    </row>
    <row r="813">
      <c r="Y813" s="44"/>
      <c r="Z813" s="44"/>
      <c r="AB813" s="44"/>
      <c r="AC813" s="44"/>
      <c r="AD813" s="44"/>
      <c r="AE813" s="44"/>
      <c r="AF813" s="44"/>
      <c r="AL813" s="44"/>
      <c r="AS813" s="44"/>
      <c r="AT813" s="44"/>
      <c r="AU813" s="44"/>
      <c r="AV813" s="44"/>
      <c r="AW813" s="44"/>
      <c r="AZ813" s="44"/>
      <c r="BC813" s="44">
        <v>3.0</v>
      </c>
      <c r="BH813" s="44"/>
      <c r="BJ813" s="44"/>
      <c r="BN813" s="3">
        <f t="shared" si="1"/>
        <v>0</v>
      </c>
      <c r="BO813" s="3">
        <f t="shared" si="2"/>
        <v>0</v>
      </c>
      <c r="BP813" s="3">
        <f t="shared" si="3"/>
        <v>3</v>
      </c>
    </row>
    <row r="814">
      <c r="Y814" s="44"/>
      <c r="Z814" s="44"/>
      <c r="AB814" s="44"/>
      <c r="AC814" s="44"/>
      <c r="AD814" s="44"/>
      <c r="AE814" s="44"/>
      <c r="AF814" s="44"/>
      <c r="AL814" s="44"/>
      <c r="AS814" s="44"/>
      <c r="AT814" s="44"/>
      <c r="AU814" s="44"/>
      <c r="AV814" s="44"/>
      <c r="AW814" s="44"/>
      <c r="AZ814" s="44"/>
      <c r="BC814" s="44">
        <v>1.0</v>
      </c>
      <c r="BH814" s="44"/>
      <c r="BJ814" s="44"/>
      <c r="BN814" s="3">
        <f t="shared" si="1"/>
        <v>0</v>
      </c>
      <c r="BO814" s="3">
        <f t="shared" si="2"/>
        <v>0</v>
      </c>
      <c r="BP814" s="3">
        <f t="shared" si="3"/>
        <v>1</v>
      </c>
    </row>
    <row r="815">
      <c r="Y815" s="44"/>
      <c r="Z815" s="44"/>
      <c r="AB815" s="44"/>
      <c r="AC815" s="44"/>
      <c r="AD815" s="44"/>
      <c r="AE815" s="44"/>
      <c r="AF815" s="44"/>
      <c r="AL815" s="44"/>
      <c r="AS815" s="44"/>
      <c r="AT815" s="44"/>
      <c r="AU815" s="44"/>
      <c r="AV815" s="44"/>
      <c r="AW815" s="44"/>
      <c r="AZ815" s="44"/>
      <c r="BC815" s="44">
        <v>1.0</v>
      </c>
      <c r="BH815" s="44"/>
      <c r="BJ815" s="44"/>
      <c r="BN815" s="3">
        <f t="shared" si="1"/>
        <v>0</v>
      </c>
      <c r="BO815" s="3">
        <f t="shared" si="2"/>
        <v>0</v>
      </c>
      <c r="BP815" s="3">
        <f t="shared" si="3"/>
        <v>1</v>
      </c>
    </row>
    <row r="816">
      <c r="Y816" s="44"/>
      <c r="Z816" s="44"/>
      <c r="AB816" s="44"/>
      <c r="AC816" s="44"/>
      <c r="AD816" s="44"/>
      <c r="AE816" s="44"/>
      <c r="AF816" s="44"/>
      <c r="AL816" s="44"/>
      <c r="AS816" s="44"/>
      <c r="AT816" s="44"/>
      <c r="AU816" s="44"/>
      <c r="AV816" s="44"/>
      <c r="AW816" s="44"/>
      <c r="AZ816" s="44"/>
      <c r="BC816" s="44">
        <v>2.0</v>
      </c>
      <c r="BH816" s="44"/>
      <c r="BJ816" s="44"/>
      <c r="BN816" s="3">
        <f t="shared" si="1"/>
        <v>0</v>
      </c>
      <c r="BO816" s="3">
        <f t="shared" si="2"/>
        <v>0</v>
      </c>
      <c r="BP816" s="3">
        <f t="shared" si="3"/>
        <v>2</v>
      </c>
    </row>
    <row r="817">
      <c r="Y817" s="44"/>
      <c r="Z817" s="44"/>
      <c r="AB817" s="44"/>
      <c r="AC817" s="44"/>
      <c r="AD817" s="44"/>
      <c r="AE817" s="44"/>
      <c r="AF817" s="44"/>
      <c r="AL817" s="44"/>
      <c r="AS817" s="44"/>
      <c r="AT817" s="44"/>
      <c r="AU817" s="44"/>
      <c r="AV817" s="44"/>
      <c r="AW817" s="44"/>
      <c r="AZ817" s="44"/>
      <c r="BC817" s="44">
        <v>1.0</v>
      </c>
      <c r="BH817" s="44"/>
      <c r="BJ817" s="44"/>
      <c r="BN817" s="3">
        <f t="shared" si="1"/>
        <v>0</v>
      </c>
      <c r="BO817" s="3">
        <f t="shared" si="2"/>
        <v>0</v>
      </c>
      <c r="BP817" s="3">
        <f t="shared" si="3"/>
        <v>1</v>
      </c>
    </row>
    <row r="818">
      <c r="Y818" s="44"/>
      <c r="Z818" s="44"/>
      <c r="AB818" s="44"/>
      <c r="AC818" s="44"/>
      <c r="AD818" s="44"/>
      <c r="AE818" s="44"/>
      <c r="AF818" s="44"/>
      <c r="AL818" s="44"/>
      <c r="AS818" s="44"/>
      <c r="AT818" s="44"/>
      <c r="AU818" s="44"/>
      <c r="AV818" s="44"/>
      <c r="AW818" s="44"/>
      <c r="AZ818" s="44"/>
      <c r="BC818" s="44">
        <v>2.0</v>
      </c>
      <c r="BH818" s="44"/>
      <c r="BJ818" s="44"/>
      <c r="BN818" s="3">
        <f t="shared" si="1"/>
        <v>0</v>
      </c>
      <c r="BO818" s="3">
        <f t="shared" si="2"/>
        <v>0</v>
      </c>
      <c r="BP818" s="3">
        <f t="shared" si="3"/>
        <v>2</v>
      </c>
    </row>
    <row r="819">
      <c r="Y819" s="44"/>
      <c r="Z819" s="44"/>
      <c r="AB819" s="44"/>
      <c r="AC819" s="44"/>
      <c r="AD819" s="44"/>
      <c r="AE819" s="44"/>
      <c r="AF819" s="44"/>
      <c r="AL819" s="44"/>
      <c r="AS819" s="44"/>
      <c r="AT819" s="44"/>
      <c r="AU819" s="44"/>
      <c r="AV819" s="44"/>
      <c r="AW819" s="44"/>
      <c r="AZ819" s="44"/>
      <c r="BC819" s="44">
        <v>2.0</v>
      </c>
      <c r="BH819" s="44"/>
      <c r="BJ819" s="44"/>
      <c r="BN819" s="3">
        <f t="shared" si="1"/>
        <v>0</v>
      </c>
      <c r="BO819" s="3">
        <f t="shared" si="2"/>
        <v>0</v>
      </c>
      <c r="BP819" s="3">
        <f t="shared" si="3"/>
        <v>2</v>
      </c>
    </row>
    <row r="820">
      <c r="Y820" s="44"/>
      <c r="Z820" s="44"/>
      <c r="AB820" s="44"/>
      <c r="AC820" s="44"/>
      <c r="AD820" s="44"/>
      <c r="AE820" s="44"/>
      <c r="AF820" s="44"/>
      <c r="AL820" s="44"/>
      <c r="AS820" s="44"/>
      <c r="AT820" s="44"/>
      <c r="AU820" s="44"/>
      <c r="AV820" s="44"/>
      <c r="AW820" s="44"/>
      <c r="AZ820" s="44"/>
      <c r="BC820" s="44">
        <v>2.0</v>
      </c>
      <c r="BH820" s="44"/>
      <c r="BJ820" s="44"/>
      <c r="BN820" s="3">
        <f t="shared" si="1"/>
        <v>0</v>
      </c>
      <c r="BO820" s="3">
        <f t="shared" si="2"/>
        <v>0</v>
      </c>
      <c r="BP820" s="3">
        <f t="shared" si="3"/>
        <v>2</v>
      </c>
    </row>
    <row r="821">
      <c r="Y821" s="44"/>
      <c r="Z821" s="44"/>
      <c r="AB821" s="44"/>
      <c r="AC821" s="44"/>
      <c r="AD821" s="44"/>
      <c r="AE821" s="44"/>
      <c r="AF821" s="44"/>
      <c r="AL821" s="44"/>
      <c r="AS821" s="44"/>
      <c r="AT821" s="44"/>
      <c r="AU821" s="44"/>
      <c r="AV821" s="44"/>
      <c r="AW821" s="44"/>
      <c r="AZ821" s="44"/>
      <c r="BC821" s="44">
        <v>1.0</v>
      </c>
      <c r="BH821" s="44"/>
      <c r="BJ821" s="44"/>
      <c r="BN821" s="3">
        <f t="shared" si="1"/>
        <v>0</v>
      </c>
      <c r="BO821" s="3">
        <f t="shared" si="2"/>
        <v>0</v>
      </c>
      <c r="BP821" s="3">
        <f t="shared" si="3"/>
        <v>1</v>
      </c>
    </row>
    <row r="822">
      <c r="Y822" s="44"/>
      <c r="Z822" s="44"/>
      <c r="AB822" s="44"/>
      <c r="AC822" s="44"/>
      <c r="AD822" s="44"/>
      <c r="AE822" s="44"/>
      <c r="AF822" s="44"/>
      <c r="AL822" s="44"/>
      <c r="AS822" s="44"/>
      <c r="AT822" s="44"/>
      <c r="AU822" s="44"/>
      <c r="AV822" s="44"/>
      <c r="AW822" s="44"/>
      <c r="AZ822" s="44"/>
      <c r="BC822" s="44">
        <v>2.0</v>
      </c>
      <c r="BH822" s="44"/>
      <c r="BJ822" s="44"/>
      <c r="BN822" s="3">
        <f t="shared" si="1"/>
        <v>0</v>
      </c>
      <c r="BO822" s="3">
        <f t="shared" si="2"/>
        <v>0</v>
      </c>
      <c r="BP822" s="3">
        <f t="shared" si="3"/>
        <v>2</v>
      </c>
    </row>
    <row r="823">
      <c r="Y823" s="44"/>
      <c r="Z823" s="44"/>
      <c r="AB823" s="44"/>
      <c r="AC823" s="44"/>
      <c r="AD823" s="44"/>
      <c r="AE823" s="44"/>
      <c r="AF823" s="44"/>
      <c r="AL823" s="44"/>
      <c r="AS823" s="44"/>
      <c r="AT823" s="44"/>
      <c r="AU823" s="44"/>
      <c r="AV823" s="44"/>
      <c r="AW823" s="44"/>
      <c r="AZ823" s="44"/>
      <c r="BC823" s="44">
        <v>2.0</v>
      </c>
      <c r="BH823" s="44"/>
      <c r="BJ823" s="44"/>
      <c r="BN823" s="3">
        <f t="shared" si="1"/>
        <v>0</v>
      </c>
      <c r="BO823" s="3">
        <f t="shared" si="2"/>
        <v>0</v>
      </c>
      <c r="BP823" s="3">
        <f t="shared" si="3"/>
        <v>2</v>
      </c>
    </row>
    <row r="824">
      <c r="Y824" s="44"/>
      <c r="Z824" s="44"/>
      <c r="AB824" s="44"/>
      <c r="AC824" s="44"/>
      <c r="AD824" s="44"/>
      <c r="AE824" s="44"/>
      <c r="AF824" s="44"/>
      <c r="AL824" s="44"/>
      <c r="AS824" s="44"/>
      <c r="AT824" s="44"/>
      <c r="AU824" s="44"/>
      <c r="AV824" s="44"/>
      <c r="AW824" s="44"/>
      <c r="AZ824" s="44"/>
      <c r="BC824" s="44">
        <v>1.0</v>
      </c>
      <c r="BH824" s="44"/>
      <c r="BJ824" s="44"/>
      <c r="BN824" s="3">
        <f t="shared" si="1"/>
        <v>0</v>
      </c>
      <c r="BO824" s="3">
        <f t="shared" si="2"/>
        <v>0</v>
      </c>
      <c r="BP824" s="3">
        <f t="shared" si="3"/>
        <v>1</v>
      </c>
    </row>
    <row r="825">
      <c r="Y825" s="44"/>
      <c r="Z825" s="44"/>
      <c r="AB825" s="44"/>
      <c r="AC825" s="44"/>
      <c r="AD825" s="44"/>
      <c r="AE825" s="44"/>
      <c r="AF825" s="44"/>
      <c r="AL825" s="44"/>
      <c r="AS825" s="44"/>
      <c r="AT825" s="44"/>
      <c r="AU825" s="44"/>
      <c r="AV825" s="44"/>
      <c r="AW825" s="44"/>
      <c r="AZ825" s="44"/>
      <c r="BC825" s="44">
        <v>1.0</v>
      </c>
      <c r="BH825" s="44"/>
      <c r="BJ825" s="44"/>
      <c r="BN825" s="3">
        <f t="shared" si="1"/>
        <v>0</v>
      </c>
      <c r="BO825" s="3">
        <f t="shared" si="2"/>
        <v>0</v>
      </c>
      <c r="BP825" s="3">
        <f t="shared" si="3"/>
        <v>1</v>
      </c>
    </row>
    <row r="826">
      <c r="Y826" s="44"/>
      <c r="Z826" s="44"/>
      <c r="AB826" s="44"/>
      <c r="AC826" s="44"/>
      <c r="AD826" s="44"/>
      <c r="AE826" s="44"/>
      <c r="AF826" s="44"/>
      <c r="AL826" s="44"/>
      <c r="AS826" s="44"/>
      <c r="AT826" s="44"/>
      <c r="AU826" s="44"/>
      <c r="AV826" s="44"/>
      <c r="AW826" s="44"/>
      <c r="AZ826" s="44"/>
      <c r="BC826" s="44">
        <v>3.0</v>
      </c>
      <c r="BH826" s="44"/>
      <c r="BJ826" s="44"/>
      <c r="BN826" s="3">
        <f t="shared" si="1"/>
        <v>0</v>
      </c>
      <c r="BO826" s="3">
        <f t="shared" si="2"/>
        <v>0</v>
      </c>
      <c r="BP826" s="3">
        <f t="shared" si="3"/>
        <v>3</v>
      </c>
    </row>
    <row r="827">
      <c r="Y827" s="44"/>
      <c r="Z827" s="44"/>
      <c r="AB827" s="44"/>
      <c r="AC827" s="44"/>
      <c r="AD827" s="44"/>
      <c r="AE827" s="44"/>
      <c r="AF827" s="44"/>
      <c r="AL827" s="44"/>
      <c r="AS827" s="44"/>
      <c r="AT827" s="44"/>
      <c r="AU827" s="44"/>
      <c r="AV827" s="44"/>
      <c r="AW827" s="44"/>
      <c r="AZ827" s="44"/>
      <c r="BC827" s="44">
        <v>5.0</v>
      </c>
      <c r="BH827" s="44"/>
      <c r="BJ827" s="44"/>
      <c r="BN827" s="3">
        <f t="shared" si="1"/>
        <v>0</v>
      </c>
      <c r="BO827" s="3">
        <f t="shared" si="2"/>
        <v>0</v>
      </c>
      <c r="BP827" s="3">
        <f t="shared" si="3"/>
        <v>5</v>
      </c>
    </row>
    <row r="828">
      <c r="Y828" s="44"/>
      <c r="Z828" s="44"/>
      <c r="AB828" s="44"/>
      <c r="AC828" s="44"/>
      <c r="AD828" s="44"/>
      <c r="AE828" s="44"/>
      <c r="AF828" s="44"/>
      <c r="AL828" s="44"/>
      <c r="AS828" s="44"/>
      <c r="AT828" s="44"/>
      <c r="AU828" s="44"/>
      <c r="AV828" s="44"/>
      <c r="AW828" s="44"/>
      <c r="AZ828" s="44"/>
      <c r="BC828" s="44">
        <v>2.0</v>
      </c>
      <c r="BH828" s="44"/>
      <c r="BJ828" s="44"/>
      <c r="BN828" s="3">
        <f t="shared" si="1"/>
        <v>0</v>
      </c>
      <c r="BO828" s="3">
        <f t="shared" si="2"/>
        <v>0</v>
      </c>
      <c r="BP828" s="3">
        <f t="shared" si="3"/>
        <v>2</v>
      </c>
    </row>
    <row r="829">
      <c r="Y829" s="44"/>
      <c r="Z829" s="44"/>
      <c r="AB829" s="44"/>
      <c r="AC829" s="44"/>
      <c r="AD829" s="44"/>
      <c r="AE829" s="44"/>
      <c r="AF829" s="44"/>
      <c r="AL829" s="44"/>
      <c r="AS829" s="44"/>
      <c r="AT829" s="44"/>
      <c r="AU829" s="44"/>
      <c r="AV829" s="44"/>
      <c r="AW829" s="44"/>
      <c r="AZ829" s="44"/>
      <c r="BC829" s="44">
        <v>1.0</v>
      </c>
      <c r="BH829" s="44"/>
      <c r="BJ829" s="44"/>
      <c r="BN829" s="3">
        <f t="shared" si="1"/>
        <v>0</v>
      </c>
      <c r="BO829" s="3">
        <f t="shared" si="2"/>
        <v>0</v>
      </c>
      <c r="BP829" s="3">
        <f t="shared" si="3"/>
        <v>1</v>
      </c>
    </row>
    <row r="830">
      <c r="Y830" s="44"/>
      <c r="Z830" s="44"/>
      <c r="AB830" s="44"/>
      <c r="AC830" s="44"/>
      <c r="AD830" s="44"/>
      <c r="AE830" s="44"/>
      <c r="AF830" s="44"/>
      <c r="AL830" s="44"/>
      <c r="AS830" s="44"/>
      <c r="AT830" s="44"/>
      <c r="AU830" s="44"/>
      <c r="AV830" s="44"/>
      <c r="AW830" s="44"/>
      <c r="AZ830" s="44"/>
      <c r="BC830" s="44">
        <v>1.0</v>
      </c>
      <c r="BH830" s="44"/>
      <c r="BJ830" s="44"/>
      <c r="BN830" s="3">
        <f t="shared" si="1"/>
        <v>0</v>
      </c>
      <c r="BO830" s="3">
        <f t="shared" si="2"/>
        <v>0</v>
      </c>
      <c r="BP830" s="3">
        <f t="shared" si="3"/>
        <v>1</v>
      </c>
    </row>
    <row r="831">
      <c r="Y831" s="44"/>
      <c r="Z831" s="44"/>
      <c r="AB831" s="44"/>
      <c r="AC831" s="44"/>
      <c r="AD831" s="44"/>
      <c r="AE831" s="44"/>
      <c r="AF831" s="44"/>
      <c r="AL831" s="44"/>
      <c r="AS831" s="44"/>
      <c r="AT831" s="44"/>
      <c r="AU831" s="44"/>
      <c r="AV831" s="44"/>
      <c r="AW831" s="44"/>
      <c r="AZ831" s="44"/>
      <c r="BC831" s="44">
        <v>1.0</v>
      </c>
      <c r="BH831" s="44"/>
      <c r="BJ831" s="44"/>
      <c r="BN831" s="3">
        <f t="shared" si="1"/>
        <v>0</v>
      </c>
      <c r="BO831" s="3">
        <f t="shared" si="2"/>
        <v>0</v>
      </c>
      <c r="BP831" s="3">
        <f t="shared" si="3"/>
        <v>1</v>
      </c>
    </row>
    <row r="832">
      <c r="Y832" s="44"/>
      <c r="Z832" s="44"/>
      <c r="AB832" s="44"/>
      <c r="AC832" s="44"/>
      <c r="AD832" s="44"/>
      <c r="AE832" s="44"/>
      <c r="AF832" s="44"/>
      <c r="AL832" s="44"/>
      <c r="AS832" s="44"/>
      <c r="AT832" s="44"/>
      <c r="AU832" s="44"/>
      <c r="AV832" s="44"/>
      <c r="AW832" s="44"/>
      <c r="AZ832" s="44"/>
      <c r="BC832" s="44">
        <v>2.0</v>
      </c>
      <c r="BH832" s="44"/>
      <c r="BJ832" s="44"/>
      <c r="BN832" s="3">
        <f t="shared" si="1"/>
        <v>0</v>
      </c>
      <c r="BO832" s="3">
        <f t="shared" si="2"/>
        <v>0</v>
      </c>
      <c r="BP832" s="3">
        <f t="shared" si="3"/>
        <v>2</v>
      </c>
    </row>
    <row r="833">
      <c r="Y833" s="44"/>
      <c r="Z833" s="44"/>
      <c r="AB833" s="44"/>
      <c r="AC833" s="44"/>
      <c r="AD833" s="44"/>
      <c r="AE833" s="44"/>
      <c r="AF833" s="44"/>
      <c r="AL833" s="44"/>
      <c r="AS833" s="44"/>
      <c r="AT833" s="44"/>
      <c r="AU833" s="44"/>
      <c r="AV833" s="44"/>
      <c r="AW833" s="44"/>
      <c r="AZ833" s="44"/>
      <c r="BC833" s="44">
        <v>2.0</v>
      </c>
      <c r="BH833" s="44"/>
      <c r="BJ833" s="44"/>
      <c r="BN833" s="3">
        <f t="shared" si="1"/>
        <v>0</v>
      </c>
      <c r="BO833" s="3">
        <f t="shared" si="2"/>
        <v>0</v>
      </c>
      <c r="BP833" s="3">
        <f t="shared" si="3"/>
        <v>2</v>
      </c>
    </row>
    <row r="834">
      <c r="Y834" s="44"/>
      <c r="Z834" s="44"/>
      <c r="AB834" s="44"/>
      <c r="AC834" s="44"/>
      <c r="AD834" s="44"/>
      <c r="AE834" s="44"/>
      <c r="AF834" s="44"/>
      <c r="AL834" s="44"/>
      <c r="AS834" s="44"/>
      <c r="AT834" s="44"/>
      <c r="AU834" s="44"/>
      <c r="AV834" s="44"/>
      <c r="AW834" s="44"/>
      <c r="AZ834" s="44"/>
      <c r="BC834" s="44">
        <v>2.0</v>
      </c>
      <c r="BH834" s="44"/>
      <c r="BJ834" s="44"/>
      <c r="BN834" s="3">
        <f t="shared" si="1"/>
        <v>0</v>
      </c>
      <c r="BO834" s="3">
        <f t="shared" si="2"/>
        <v>0</v>
      </c>
      <c r="BP834" s="3">
        <f t="shared" si="3"/>
        <v>2</v>
      </c>
    </row>
    <row r="835">
      <c r="Y835" s="44"/>
      <c r="Z835" s="44"/>
      <c r="AB835" s="44"/>
      <c r="AC835" s="44"/>
      <c r="AD835" s="44"/>
      <c r="AE835" s="44"/>
      <c r="AF835" s="44"/>
      <c r="AL835" s="44"/>
      <c r="AS835" s="44"/>
      <c r="AT835" s="44"/>
      <c r="AU835" s="44"/>
      <c r="AV835" s="44"/>
      <c r="AW835" s="44"/>
      <c r="AZ835" s="44"/>
      <c r="BC835" s="44">
        <v>2.0</v>
      </c>
      <c r="BH835" s="44"/>
      <c r="BJ835" s="44"/>
      <c r="BN835" s="3">
        <f t="shared" si="1"/>
        <v>0</v>
      </c>
      <c r="BO835" s="3">
        <f t="shared" si="2"/>
        <v>0</v>
      </c>
      <c r="BP835" s="3">
        <f t="shared" si="3"/>
        <v>2</v>
      </c>
    </row>
    <row r="836">
      <c r="Y836" s="44"/>
      <c r="Z836" s="44"/>
      <c r="AB836" s="44"/>
      <c r="AC836" s="44"/>
      <c r="AD836" s="44"/>
      <c r="AE836" s="44"/>
      <c r="AF836" s="44"/>
      <c r="AL836" s="44"/>
      <c r="AS836" s="44"/>
      <c r="AT836" s="44"/>
      <c r="AU836" s="44"/>
      <c r="AV836" s="44"/>
      <c r="AW836" s="44"/>
      <c r="AZ836" s="44"/>
      <c r="BC836" s="44">
        <v>1.0</v>
      </c>
      <c r="BH836" s="44"/>
      <c r="BJ836" s="44"/>
      <c r="BN836" s="3">
        <f t="shared" si="1"/>
        <v>0</v>
      </c>
      <c r="BO836" s="3">
        <f t="shared" si="2"/>
        <v>0</v>
      </c>
      <c r="BP836" s="3">
        <f t="shared" si="3"/>
        <v>1</v>
      </c>
    </row>
    <row r="837">
      <c r="Y837" s="44"/>
      <c r="Z837" s="44"/>
      <c r="AB837" s="44"/>
      <c r="AC837" s="44"/>
      <c r="AD837" s="44"/>
      <c r="AE837" s="44"/>
      <c r="AF837" s="44"/>
      <c r="AL837" s="44"/>
      <c r="AS837" s="44"/>
      <c r="AT837" s="44"/>
      <c r="AU837" s="44"/>
      <c r="AV837" s="44"/>
      <c r="AW837" s="44"/>
      <c r="AZ837" s="44"/>
      <c r="BC837" s="44">
        <v>2.0</v>
      </c>
      <c r="BH837" s="44"/>
      <c r="BJ837" s="44"/>
      <c r="BN837" s="3">
        <f t="shared" si="1"/>
        <v>0</v>
      </c>
      <c r="BO837" s="3">
        <f t="shared" si="2"/>
        <v>0</v>
      </c>
      <c r="BP837" s="3">
        <f t="shared" si="3"/>
        <v>2</v>
      </c>
    </row>
    <row r="838">
      <c r="Y838" s="44"/>
      <c r="Z838" s="44"/>
      <c r="AB838" s="44"/>
      <c r="AC838" s="44"/>
      <c r="AD838" s="44"/>
      <c r="AE838" s="44"/>
      <c r="AF838" s="44"/>
      <c r="AL838" s="44"/>
      <c r="AS838" s="44"/>
      <c r="AT838" s="44"/>
      <c r="AU838" s="44"/>
      <c r="AV838" s="44"/>
      <c r="AW838" s="44"/>
      <c r="AZ838" s="44"/>
      <c r="BC838" s="44">
        <v>3.0</v>
      </c>
      <c r="BH838" s="44"/>
      <c r="BJ838" s="44"/>
      <c r="BN838" s="3">
        <f t="shared" si="1"/>
        <v>0</v>
      </c>
      <c r="BO838" s="3">
        <f t="shared" si="2"/>
        <v>0</v>
      </c>
      <c r="BP838" s="3">
        <f t="shared" si="3"/>
        <v>3</v>
      </c>
    </row>
    <row r="839">
      <c r="Y839" s="44"/>
      <c r="Z839" s="44"/>
      <c r="AB839" s="44"/>
      <c r="AC839" s="44"/>
      <c r="AD839" s="44"/>
      <c r="AE839" s="44"/>
      <c r="AF839" s="44"/>
      <c r="AL839" s="44"/>
      <c r="AS839" s="44"/>
      <c r="AT839" s="44"/>
      <c r="AU839" s="44"/>
      <c r="AV839" s="44"/>
      <c r="AW839" s="44"/>
      <c r="AZ839" s="44"/>
      <c r="BC839" s="44">
        <v>3.0</v>
      </c>
      <c r="BH839" s="44"/>
      <c r="BJ839" s="44"/>
      <c r="BN839" s="3">
        <f t="shared" si="1"/>
        <v>0</v>
      </c>
      <c r="BO839" s="3">
        <f t="shared" si="2"/>
        <v>0</v>
      </c>
      <c r="BP839" s="3">
        <f t="shared" si="3"/>
        <v>3</v>
      </c>
    </row>
    <row r="840">
      <c r="Y840" s="44"/>
      <c r="Z840" s="44"/>
      <c r="AB840" s="44"/>
      <c r="AC840" s="44"/>
      <c r="AD840" s="44"/>
      <c r="AE840" s="44"/>
      <c r="AF840" s="44"/>
      <c r="AL840" s="44"/>
      <c r="AS840" s="44"/>
      <c r="AT840" s="44"/>
      <c r="AU840" s="44"/>
      <c r="AV840" s="44"/>
      <c r="AW840" s="44"/>
      <c r="AZ840" s="44"/>
      <c r="BC840" s="44">
        <v>1.0</v>
      </c>
      <c r="BH840" s="44"/>
      <c r="BJ840" s="44"/>
      <c r="BN840" s="3">
        <f t="shared" si="1"/>
        <v>0</v>
      </c>
      <c r="BO840" s="3">
        <f t="shared" si="2"/>
        <v>0</v>
      </c>
      <c r="BP840" s="3">
        <f t="shared" si="3"/>
        <v>1</v>
      </c>
    </row>
    <row r="841">
      <c r="Y841" s="44"/>
      <c r="Z841" s="44"/>
      <c r="AB841" s="44"/>
      <c r="AC841" s="44"/>
      <c r="AD841" s="44"/>
      <c r="AE841" s="44"/>
      <c r="AF841" s="44"/>
      <c r="AL841" s="44"/>
      <c r="AS841" s="44"/>
      <c r="AT841" s="44"/>
      <c r="AU841" s="44"/>
      <c r="AV841" s="44"/>
      <c r="AW841" s="44"/>
      <c r="AZ841" s="44"/>
      <c r="BC841" s="44">
        <v>4.0</v>
      </c>
      <c r="BH841" s="44"/>
      <c r="BJ841" s="44"/>
      <c r="BN841" s="3">
        <f t="shared" si="1"/>
        <v>0</v>
      </c>
      <c r="BO841" s="3">
        <f t="shared" si="2"/>
        <v>0</v>
      </c>
      <c r="BP841" s="3">
        <f t="shared" si="3"/>
        <v>4</v>
      </c>
    </row>
    <row r="842">
      <c r="Y842" s="44"/>
      <c r="Z842" s="44"/>
      <c r="AB842" s="44"/>
      <c r="AC842" s="44"/>
      <c r="AD842" s="44"/>
      <c r="AE842" s="44"/>
      <c r="AF842" s="44"/>
      <c r="AL842" s="44"/>
      <c r="AS842" s="44"/>
      <c r="AT842" s="44"/>
      <c r="AU842" s="44"/>
      <c r="AV842" s="44"/>
      <c r="AW842" s="44"/>
      <c r="AZ842" s="44"/>
      <c r="BC842" s="44">
        <v>4.0</v>
      </c>
      <c r="BH842" s="44"/>
      <c r="BJ842" s="44"/>
      <c r="BN842" s="3">
        <f t="shared" si="1"/>
        <v>0</v>
      </c>
      <c r="BO842" s="3">
        <f t="shared" si="2"/>
        <v>0</v>
      </c>
      <c r="BP842" s="3">
        <f t="shared" si="3"/>
        <v>4</v>
      </c>
    </row>
    <row r="843">
      <c r="Y843" s="44"/>
      <c r="Z843" s="44"/>
      <c r="AB843" s="44"/>
      <c r="AC843" s="44"/>
      <c r="AD843" s="44"/>
      <c r="AE843" s="44"/>
      <c r="AF843" s="44"/>
      <c r="AL843" s="44"/>
      <c r="AS843" s="44"/>
      <c r="AT843" s="44"/>
      <c r="AU843" s="44"/>
      <c r="AV843" s="44"/>
      <c r="AW843" s="44"/>
      <c r="AZ843" s="44"/>
      <c r="BC843" s="44">
        <v>4.0</v>
      </c>
      <c r="BH843" s="44"/>
      <c r="BJ843" s="44"/>
      <c r="BN843" s="3">
        <f t="shared" si="1"/>
        <v>0</v>
      </c>
      <c r="BO843" s="3">
        <f t="shared" si="2"/>
        <v>0</v>
      </c>
      <c r="BP843" s="3">
        <f t="shared" si="3"/>
        <v>4</v>
      </c>
    </row>
    <row r="844">
      <c r="Y844" s="44"/>
      <c r="Z844" s="44"/>
      <c r="AB844" s="44"/>
      <c r="AC844" s="44"/>
      <c r="AD844" s="44"/>
      <c r="AE844" s="44"/>
      <c r="AF844" s="44"/>
      <c r="AL844" s="44"/>
      <c r="AS844" s="44"/>
      <c r="AT844" s="44"/>
      <c r="AU844" s="44"/>
      <c r="AV844" s="44"/>
      <c r="AW844" s="44"/>
      <c r="AZ844" s="44"/>
      <c r="BC844" s="44">
        <v>3.0</v>
      </c>
      <c r="BH844" s="44"/>
      <c r="BJ844" s="44"/>
      <c r="BN844" s="3">
        <f t="shared" si="1"/>
        <v>0</v>
      </c>
      <c r="BO844" s="3">
        <f t="shared" si="2"/>
        <v>0</v>
      </c>
      <c r="BP844" s="3">
        <f t="shared" si="3"/>
        <v>3</v>
      </c>
    </row>
    <row r="845">
      <c r="Y845" s="44"/>
      <c r="Z845" s="44"/>
      <c r="AB845" s="44"/>
      <c r="AC845" s="44"/>
      <c r="AD845" s="44"/>
      <c r="AE845" s="44"/>
      <c r="AF845" s="44"/>
      <c r="AL845" s="44"/>
      <c r="AS845" s="44"/>
      <c r="AT845" s="44"/>
      <c r="AU845" s="44"/>
      <c r="AV845" s="44"/>
      <c r="AW845" s="44"/>
      <c r="AZ845" s="44"/>
      <c r="BC845" s="44">
        <v>2.0</v>
      </c>
      <c r="BH845" s="44"/>
      <c r="BJ845" s="44"/>
      <c r="BN845" s="3">
        <f t="shared" si="1"/>
        <v>0</v>
      </c>
      <c r="BO845" s="3">
        <f t="shared" si="2"/>
        <v>0</v>
      </c>
      <c r="BP845" s="3">
        <f t="shared" si="3"/>
        <v>2</v>
      </c>
    </row>
    <row r="846">
      <c r="Y846" s="44"/>
      <c r="Z846" s="44"/>
      <c r="AB846" s="44"/>
      <c r="AC846" s="44"/>
      <c r="AD846" s="44"/>
      <c r="AE846" s="44"/>
      <c r="AF846" s="44"/>
      <c r="AL846" s="44"/>
      <c r="AS846" s="44"/>
      <c r="AT846" s="44"/>
      <c r="AU846" s="44"/>
      <c r="AV846" s="44"/>
      <c r="AW846" s="44"/>
      <c r="AZ846" s="44"/>
      <c r="BC846" s="44">
        <v>5.0</v>
      </c>
      <c r="BH846" s="44"/>
      <c r="BJ846" s="44"/>
      <c r="BN846" s="3">
        <f t="shared" si="1"/>
        <v>0</v>
      </c>
      <c r="BO846" s="3">
        <f t="shared" si="2"/>
        <v>0</v>
      </c>
      <c r="BP846" s="3">
        <f t="shared" si="3"/>
        <v>5</v>
      </c>
    </row>
    <row r="847">
      <c r="Y847" s="44"/>
      <c r="Z847" s="44"/>
      <c r="AB847" s="44"/>
      <c r="AC847" s="44"/>
      <c r="AD847" s="44"/>
      <c r="AE847" s="44"/>
      <c r="AF847" s="44"/>
      <c r="AL847" s="44"/>
      <c r="AS847" s="44"/>
      <c r="AT847" s="44"/>
      <c r="AU847" s="44"/>
      <c r="AV847" s="44"/>
      <c r="AW847" s="44"/>
      <c r="AZ847" s="44"/>
      <c r="BC847" s="44">
        <v>3.0</v>
      </c>
      <c r="BH847" s="44"/>
      <c r="BJ847" s="44"/>
      <c r="BN847" s="3">
        <f t="shared" si="1"/>
        <v>0</v>
      </c>
      <c r="BO847" s="3">
        <f t="shared" si="2"/>
        <v>0</v>
      </c>
      <c r="BP847" s="3">
        <f t="shared" si="3"/>
        <v>3</v>
      </c>
    </row>
    <row r="848">
      <c r="Y848" s="44"/>
      <c r="Z848" s="44"/>
      <c r="AB848" s="44"/>
      <c r="AC848" s="44"/>
      <c r="AD848" s="44"/>
      <c r="AE848" s="44"/>
      <c r="AF848" s="44"/>
      <c r="AL848" s="44"/>
      <c r="AS848" s="44"/>
      <c r="AT848" s="44"/>
      <c r="AU848" s="44"/>
      <c r="AV848" s="44"/>
      <c r="AW848" s="44"/>
      <c r="AZ848" s="44"/>
      <c r="BC848" s="44">
        <v>3.0</v>
      </c>
      <c r="BH848" s="44"/>
      <c r="BJ848" s="44"/>
      <c r="BN848" s="3">
        <f t="shared" si="1"/>
        <v>0</v>
      </c>
      <c r="BO848" s="3">
        <f t="shared" si="2"/>
        <v>0</v>
      </c>
      <c r="BP848" s="3">
        <f t="shared" si="3"/>
        <v>3</v>
      </c>
    </row>
    <row r="849">
      <c r="Y849" s="44"/>
      <c r="Z849" s="44"/>
      <c r="AB849" s="44"/>
      <c r="AC849" s="44"/>
      <c r="AD849" s="44"/>
      <c r="AE849" s="44"/>
      <c r="AF849" s="44"/>
      <c r="AL849" s="44"/>
      <c r="AS849" s="44"/>
      <c r="AT849" s="44"/>
      <c r="AU849" s="44"/>
      <c r="AV849" s="44"/>
      <c r="AW849" s="44"/>
      <c r="AZ849" s="44"/>
      <c r="BC849" s="44">
        <v>3.0</v>
      </c>
      <c r="BH849" s="44"/>
      <c r="BJ849" s="44"/>
      <c r="BN849" s="3">
        <f t="shared" si="1"/>
        <v>0</v>
      </c>
      <c r="BO849" s="3">
        <f t="shared" si="2"/>
        <v>0</v>
      </c>
      <c r="BP849" s="3">
        <f t="shared" si="3"/>
        <v>3</v>
      </c>
    </row>
    <row r="850">
      <c r="Y850" s="44"/>
      <c r="Z850" s="44"/>
      <c r="AB850" s="44"/>
      <c r="AC850" s="44"/>
      <c r="AD850" s="44"/>
      <c r="AE850" s="44"/>
      <c r="AF850" s="44"/>
      <c r="AL850" s="44"/>
      <c r="AS850" s="44"/>
      <c r="AT850" s="44"/>
      <c r="AU850" s="44"/>
      <c r="AV850" s="44"/>
      <c r="AW850" s="44"/>
      <c r="AZ850" s="44"/>
      <c r="BC850" s="44">
        <v>4.0</v>
      </c>
      <c r="BH850" s="44"/>
      <c r="BJ850" s="44"/>
      <c r="BN850" s="3">
        <f t="shared" si="1"/>
        <v>0</v>
      </c>
      <c r="BO850" s="3">
        <f t="shared" si="2"/>
        <v>0</v>
      </c>
      <c r="BP850" s="3">
        <f t="shared" si="3"/>
        <v>4</v>
      </c>
    </row>
    <row r="851">
      <c r="Y851" s="44"/>
      <c r="Z851" s="44"/>
      <c r="AB851" s="44"/>
      <c r="AC851" s="44"/>
      <c r="AD851" s="44"/>
      <c r="AE851" s="44"/>
      <c r="AF851" s="44"/>
      <c r="AL851" s="44"/>
      <c r="AS851" s="44"/>
      <c r="AT851" s="44"/>
      <c r="AU851" s="44"/>
      <c r="AV851" s="44"/>
      <c r="AW851" s="44"/>
      <c r="AZ851" s="44"/>
      <c r="BC851" s="44">
        <v>2.0</v>
      </c>
      <c r="BH851" s="44"/>
      <c r="BJ851" s="44"/>
      <c r="BN851" s="3">
        <f t="shared" si="1"/>
        <v>0</v>
      </c>
      <c r="BO851" s="3">
        <f t="shared" si="2"/>
        <v>0</v>
      </c>
      <c r="BP851" s="3">
        <f t="shared" si="3"/>
        <v>2</v>
      </c>
    </row>
    <row r="852">
      <c r="Y852" s="44"/>
      <c r="Z852" s="44"/>
      <c r="AB852" s="44"/>
      <c r="AC852" s="44"/>
      <c r="AD852" s="44"/>
      <c r="AE852" s="44"/>
      <c r="AF852" s="44"/>
      <c r="AL852" s="44"/>
      <c r="AS852" s="44"/>
      <c r="AT852" s="44"/>
      <c r="AU852" s="44"/>
      <c r="AV852" s="44"/>
      <c r="AW852" s="44"/>
      <c r="AZ852" s="44"/>
      <c r="BC852" s="44">
        <v>4.0</v>
      </c>
      <c r="BH852" s="44"/>
      <c r="BJ852" s="44"/>
      <c r="BN852" s="3">
        <f t="shared" si="1"/>
        <v>0</v>
      </c>
      <c r="BO852" s="3">
        <f t="shared" si="2"/>
        <v>0</v>
      </c>
      <c r="BP852" s="3">
        <f t="shared" si="3"/>
        <v>4</v>
      </c>
    </row>
    <row r="853">
      <c r="Y853" s="44"/>
      <c r="Z853" s="44"/>
      <c r="AB853" s="44"/>
      <c r="AC853" s="44"/>
      <c r="AD853" s="44"/>
      <c r="AE853" s="44"/>
      <c r="AF853" s="44"/>
      <c r="AL853" s="44"/>
      <c r="AS853" s="44"/>
      <c r="AT853" s="44"/>
      <c r="AU853" s="44"/>
      <c r="AV853" s="44"/>
      <c r="AW853" s="44"/>
      <c r="AZ853" s="44"/>
      <c r="BC853" s="44">
        <v>3.0</v>
      </c>
      <c r="BH853" s="44"/>
      <c r="BJ853" s="44"/>
      <c r="BN853" s="3">
        <f t="shared" si="1"/>
        <v>0</v>
      </c>
      <c r="BO853" s="3">
        <f t="shared" si="2"/>
        <v>0</v>
      </c>
      <c r="BP853" s="3">
        <f t="shared" si="3"/>
        <v>3</v>
      </c>
    </row>
    <row r="854">
      <c r="Y854" s="44"/>
      <c r="Z854" s="44"/>
      <c r="AB854" s="44"/>
      <c r="AC854" s="44"/>
      <c r="AD854" s="44"/>
      <c r="AE854" s="44"/>
      <c r="AF854" s="44"/>
      <c r="AL854" s="44"/>
      <c r="AS854" s="44"/>
      <c r="AT854" s="44"/>
      <c r="AU854" s="44"/>
      <c r="AV854" s="44"/>
      <c r="AW854" s="44"/>
      <c r="AZ854" s="44"/>
      <c r="BC854" s="44">
        <v>5.0</v>
      </c>
      <c r="BH854" s="44"/>
      <c r="BJ854" s="44"/>
      <c r="BN854" s="3">
        <f t="shared" si="1"/>
        <v>0</v>
      </c>
      <c r="BO854" s="3">
        <f t="shared" si="2"/>
        <v>0</v>
      </c>
      <c r="BP854" s="3">
        <f t="shared" si="3"/>
        <v>5</v>
      </c>
    </row>
    <row r="855">
      <c r="Y855" s="44"/>
      <c r="Z855" s="44"/>
      <c r="AB855" s="44"/>
      <c r="AC855" s="44"/>
      <c r="AD855" s="44"/>
      <c r="AE855" s="44"/>
      <c r="AF855" s="44"/>
      <c r="AL855" s="44"/>
      <c r="AS855" s="44"/>
      <c r="AT855" s="44"/>
      <c r="AU855" s="44"/>
      <c r="AV855" s="44"/>
      <c r="AW855" s="44"/>
      <c r="AZ855" s="44"/>
      <c r="BC855" s="44">
        <v>1.0</v>
      </c>
      <c r="BH855" s="44"/>
      <c r="BJ855" s="44"/>
      <c r="BN855" s="3">
        <f t="shared" si="1"/>
        <v>0</v>
      </c>
      <c r="BO855" s="3">
        <f t="shared" si="2"/>
        <v>0</v>
      </c>
      <c r="BP855" s="3">
        <f t="shared" si="3"/>
        <v>1</v>
      </c>
    </row>
    <row r="856">
      <c r="Y856" s="44"/>
      <c r="Z856" s="44"/>
      <c r="AB856" s="44"/>
      <c r="AC856" s="44"/>
      <c r="AD856" s="44"/>
      <c r="AE856" s="44"/>
      <c r="AF856" s="44"/>
      <c r="AL856" s="44"/>
      <c r="AS856" s="44"/>
      <c r="AT856" s="44"/>
      <c r="AU856" s="44"/>
      <c r="AV856" s="44"/>
      <c r="AW856" s="44"/>
      <c r="AZ856" s="44"/>
      <c r="BC856" s="44">
        <v>2.0</v>
      </c>
      <c r="BH856" s="44"/>
      <c r="BJ856" s="44"/>
      <c r="BN856" s="3">
        <f t="shared" si="1"/>
        <v>0</v>
      </c>
      <c r="BO856" s="3">
        <f t="shared" si="2"/>
        <v>0</v>
      </c>
      <c r="BP856" s="3">
        <f t="shared" si="3"/>
        <v>2</v>
      </c>
    </row>
    <row r="857">
      <c r="Y857" s="44"/>
      <c r="Z857" s="44"/>
      <c r="AB857" s="44"/>
      <c r="AC857" s="44"/>
      <c r="AD857" s="44"/>
      <c r="AE857" s="44"/>
      <c r="AF857" s="44"/>
      <c r="AL857" s="44"/>
      <c r="AS857" s="44"/>
      <c r="AT857" s="44"/>
      <c r="AU857" s="44"/>
      <c r="AV857" s="44"/>
      <c r="AW857" s="44"/>
      <c r="AZ857" s="44"/>
      <c r="BC857" s="44">
        <v>5.0</v>
      </c>
      <c r="BH857" s="44"/>
      <c r="BJ857" s="44"/>
      <c r="BN857" s="3">
        <f t="shared" si="1"/>
        <v>0</v>
      </c>
      <c r="BO857" s="3">
        <f t="shared" si="2"/>
        <v>0</v>
      </c>
      <c r="BP857" s="3">
        <f t="shared" si="3"/>
        <v>5</v>
      </c>
    </row>
    <row r="858">
      <c r="Y858" s="44"/>
      <c r="Z858" s="44"/>
      <c r="AB858" s="44"/>
      <c r="AC858" s="44"/>
      <c r="AD858" s="44"/>
      <c r="AE858" s="44"/>
      <c r="AF858" s="44"/>
      <c r="AL858" s="44"/>
      <c r="AS858" s="44"/>
      <c r="AT858" s="44"/>
      <c r="AU858" s="44"/>
      <c r="AV858" s="44"/>
      <c r="AW858" s="44"/>
      <c r="AZ858" s="44"/>
      <c r="BC858" s="44">
        <v>4.0</v>
      </c>
      <c r="BH858" s="44"/>
      <c r="BJ858" s="44"/>
      <c r="BN858" s="3">
        <f t="shared" si="1"/>
        <v>0</v>
      </c>
      <c r="BO858" s="3">
        <f t="shared" si="2"/>
        <v>0</v>
      </c>
      <c r="BP858" s="3">
        <f t="shared" si="3"/>
        <v>4</v>
      </c>
    </row>
    <row r="859">
      <c r="Y859" s="44"/>
      <c r="Z859" s="44"/>
      <c r="AB859" s="44"/>
      <c r="AC859" s="44"/>
      <c r="AD859" s="44"/>
      <c r="AE859" s="44"/>
      <c r="AF859" s="44"/>
      <c r="AL859" s="44"/>
      <c r="AS859" s="44"/>
      <c r="AT859" s="44"/>
      <c r="AU859" s="44"/>
      <c r="AV859" s="44"/>
      <c r="AW859" s="44"/>
      <c r="AZ859" s="44"/>
      <c r="BC859" s="44">
        <v>5.0</v>
      </c>
      <c r="BH859" s="44"/>
      <c r="BJ859" s="44"/>
      <c r="BN859" s="3">
        <f t="shared" si="1"/>
        <v>0</v>
      </c>
      <c r="BO859" s="3">
        <f t="shared" si="2"/>
        <v>0</v>
      </c>
      <c r="BP859" s="3">
        <f t="shared" si="3"/>
        <v>5</v>
      </c>
    </row>
    <row r="860">
      <c r="Y860" s="44"/>
      <c r="Z860" s="44"/>
      <c r="AB860" s="44"/>
      <c r="AC860" s="44"/>
      <c r="AD860" s="44"/>
      <c r="AE860" s="44"/>
      <c r="AF860" s="44"/>
      <c r="AL860" s="44"/>
      <c r="AS860" s="44"/>
      <c r="AT860" s="44"/>
      <c r="AU860" s="44"/>
      <c r="AV860" s="44"/>
      <c r="AW860" s="44"/>
      <c r="AZ860" s="44"/>
      <c r="BC860" s="44">
        <v>4.0</v>
      </c>
      <c r="BH860" s="44"/>
      <c r="BJ860" s="44"/>
      <c r="BN860" s="3">
        <f t="shared" si="1"/>
        <v>0</v>
      </c>
      <c r="BO860" s="3">
        <f t="shared" si="2"/>
        <v>0</v>
      </c>
      <c r="BP860" s="3">
        <f t="shared" si="3"/>
        <v>4</v>
      </c>
    </row>
    <row r="861">
      <c r="Y861" s="44"/>
      <c r="Z861" s="44"/>
      <c r="AB861" s="44"/>
      <c r="AC861" s="44"/>
      <c r="AD861" s="44"/>
      <c r="AE861" s="44"/>
      <c r="AF861" s="44"/>
      <c r="AL861" s="44"/>
      <c r="AS861" s="44"/>
      <c r="AT861" s="44"/>
      <c r="AU861" s="44"/>
      <c r="AV861" s="44"/>
      <c r="AW861" s="44"/>
      <c r="AZ861" s="44"/>
      <c r="BC861" s="44">
        <v>4.0</v>
      </c>
      <c r="BH861" s="44"/>
      <c r="BJ861" s="44"/>
      <c r="BN861" s="3">
        <f t="shared" si="1"/>
        <v>0</v>
      </c>
      <c r="BO861" s="3">
        <f t="shared" si="2"/>
        <v>0</v>
      </c>
      <c r="BP861" s="3">
        <f t="shared" si="3"/>
        <v>4</v>
      </c>
    </row>
    <row r="862">
      <c r="Y862" s="44"/>
      <c r="Z862" s="44"/>
      <c r="AB862" s="44"/>
      <c r="AC862" s="44"/>
      <c r="AD862" s="44"/>
      <c r="AE862" s="44"/>
      <c r="AF862" s="44"/>
      <c r="AL862" s="44"/>
      <c r="AS862" s="44"/>
      <c r="AT862" s="44"/>
      <c r="AU862" s="44"/>
      <c r="AV862" s="44"/>
      <c r="AW862" s="44"/>
      <c r="AZ862" s="44"/>
      <c r="BC862" s="44">
        <v>4.0</v>
      </c>
      <c r="BH862" s="44"/>
      <c r="BJ862" s="44"/>
      <c r="BN862" s="3">
        <f t="shared" si="1"/>
        <v>0</v>
      </c>
      <c r="BO862" s="3">
        <f t="shared" si="2"/>
        <v>0</v>
      </c>
      <c r="BP862" s="3">
        <f t="shared" si="3"/>
        <v>4</v>
      </c>
    </row>
    <row r="863">
      <c r="Y863" s="44"/>
      <c r="Z863" s="44"/>
      <c r="AB863" s="44"/>
      <c r="AC863" s="44"/>
      <c r="AD863" s="44"/>
      <c r="AE863" s="44"/>
      <c r="AF863" s="44"/>
      <c r="AL863" s="44"/>
      <c r="AS863" s="44"/>
      <c r="AT863" s="44"/>
      <c r="AU863" s="44"/>
      <c r="AV863" s="44"/>
      <c r="AW863" s="44"/>
      <c r="AZ863" s="44"/>
      <c r="BC863" s="44">
        <v>2.0</v>
      </c>
      <c r="BH863" s="44"/>
      <c r="BJ863" s="44"/>
      <c r="BN863" s="3">
        <f t="shared" si="1"/>
        <v>0</v>
      </c>
      <c r="BO863" s="3">
        <f t="shared" si="2"/>
        <v>0</v>
      </c>
      <c r="BP863" s="3">
        <f t="shared" si="3"/>
        <v>2</v>
      </c>
    </row>
    <row r="864">
      <c r="Y864" s="44"/>
      <c r="Z864" s="44"/>
      <c r="AB864" s="44"/>
      <c r="AC864" s="44"/>
      <c r="AD864" s="44"/>
      <c r="AE864" s="44"/>
      <c r="AF864" s="44"/>
      <c r="AL864" s="44"/>
      <c r="AS864" s="44"/>
      <c r="AT864" s="44"/>
      <c r="AU864" s="44"/>
      <c r="AV864" s="44"/>
      <c r="AW864" s="44"/>
      <c r="AZ864" s="44"/>
      <c r="BC864" s="44">
        <v>5.0</v>
      </c>
      <c r="BH864" s="44"/>
      <c r="BJ864" s="44"/>
      <c r="BN864" s="3">
        <f t="shared" si="1"/>
        <v>0</v>
      </c>
      <c r="BO864" s="3">
        <f t="shared" si="2"/>
        <v>0</v>
      </c>
      <c r="BP864" s="3">
        <f t="shared" si="3"/>
        <v>5</v>
      </c>
    </row>
    <row r="865">
      <c r="Y865" s="44"/>
      <c r="Z865" s="44"/>
      <c r="AB865" s="44"/>
      <c r="AC865" s="44"/>
      <c r="AD865" s="44"/>
      <c r="AE865" s="44"/>
      <c r="AF865" s="44"/>
      <c r="AL865" s="44"/>
      <c r="AS865" s="44"/>
      <c r="AT865" s="44"/>
      <c r="AU865" s="44"/>
      <c r="AV865" s="44"/>
      <c r="AW865" s="44"/>
      <c r="AZ865" s="44"/>
      <c r="BC865" s="44">
        <v>2.0</v>
      </c>
      <c r="BH865" s="44"/>
      <c r="BJ865" s="44"/>
      <c r="BN865" s="3">
        <f t="shared" si="1"/>
        <v>0</v>
      </c>
      <c r="BO865" s="3">
        <f t="shared" si="2"/>
        <v>0</v>
      </c>
      <c r="BP865" s="3">
        <f t="shared" si="3"/>
        <v>2</v>
      </c>
    </row>
    <row r="866">
      <c r="Y866" s="44"/>
      <c r="Z866" s="44"/>
      <c r="AB866" s="44"/>
      <c r="AC866" s="44"/>
      <c r="AD866" s="44"/>
      <c r="AE866" s="44"/>
      <c r="AF866" s="44"/>
      <c r="AL866" s="44"/>
      <c r="AS866" s="44"/>
      <c r="AT866" s="44"/>
      <c r="AU866" s="44"/>
      <c r="AV866" s="44"/>
      <c r="AW866" s="44"/>
      <c r="AZ866" s="44"/>
      <c r="BC866" s="44">
        <v>4.0</v>
      </c>
      <c r="BH866" s="44"/>
      <c r="BJ866" s="44"/>
      <c r="BN866" s="3">
        <f t="shared" si="1"/>
        <v>0</v>
      </c>
      <c r="BO866" s="3">
        <f t="shared" si="2"/>
        <v>0</v>
      </c>
      <c r="BP866" s="3">
        <f t="shared" si="3"/>
        <v>4</v>
      </c>
    </row>
    <row r="867">
      <c r="Y867" s="44"/>
      <c r="Z867" s="44"/>
      <c r="AB867" s="44"/>
      <c r="AC867" s="44"/>
      <c r="AD867" s="44"/>
      <c r="AE867" s="44"/>
      <c r="AF867" s="44"/>
      <c r="AL867" s="44"/>
      <c r="AS867" s="44"/>
      <c r="AT867" s="44"/>
      <c r="AU867" s="44"/>
      <c r="AV867" s="44"/>
      <c r="AW867" s="44"/>
      <c r="AZ867" s="44"/>
      <c r="BC867" s="44">
        <v>4.0</v>
      </c>
      <c r="BH867" s="44"/>
      <c r="BJ867" s="44"/>
      <c r="BN867" s="3">
        <f t="shared" si="1"/>
        <v>0</v>
      </c>
      <c r="BO867" s="3">
        <f t="shared" si="2"/>
        <v>0</v>
      </c>
      <c r="BP867" s="3">
        <f t="shared" si="3"/>
        <v>4</v>
      </c>
    </row>
    <row r="868">
      <c r="Y868" s="44"/>
      <c r="Z868" s="44"/>
      <c r="AB868" s="44"/>
      <c r="AC868" s="44"/>
      <c r="AD868" s="44"/>
      <c r="AE868" s="44"/>
      <c r="AF868" s="44"/>
      <c r="AL868" s="44"/>
      <c r="AS868" s="44"/>
      <c r="AT868" s="44"/>
      <c r="AU868" s="44"/>
      <c r="AV868" s="44"/>
      <c r="AW868" s="44"/>
      <c r="AZ868" s="44"/>
      <c r="BC868" s="44">
        <v>2.0</v>
      </c>
      <c r="BH868" s="44"/>
      <c r="BJ868" s="44"/>
      <c r="BN868" s="3">
        <f t="shared" si="1"/>
        <v>0</v>
      </c>
      <c r="BO868" s="3">
        <f t="shared" si="2"/>
        <v>0</v>
      </c>
      <c r="BP868" s="3">
        <f t="shared" si="3"/>
        <v>2</v>
      </c>
    </row>
    <row r="869">
      <c r="Y869" s="44"/>
      <c r="Z869" s="44"/>
      <c r="AB869" s="44"/>
      <c r="AC869" s="44"/>
      <c r="AD869" s="44"/>
      <c r="AE869" s="44"/>
      <c r="AF869" s="44"/>
      <c r="AL869" s="44"/>
      <c r="AS869" s="44"/>
      <c r="AT869" s="44"/>
      <c r="AU869" s="44"/>
      <c r="AV869" s="44"/>
      <c r="AW869" s="44"/>
      <c r="AZ869" s="44"/>
      <c r="BC869" s="44">
        <v>5.0</v>
      </c>
      <c r="BH869" s="44"/>
      <c r="BJ869" s="44"/>
      <c r="BN869" s="3">
        <f t="shared" si="1"/>
        <v>0</v>
      </c>
      <c r="BO869" s="3">
        <f t="shared" si="2"/>
        <v>0</v>
      </c>
      <c r="BP869" s="3">
        <f t="shared" si="3"/>
        <v>5</v>
      </c>
    </row>
    <row r="870">
      <c r="Y870" s="44"/>
      <c r="Z870" s="44"/>
      <c r="AB870" s="44"/>
      <c r="AC870" s="44"/>
      <c r="AD870" s="44"/>
      <c r="AE870" s="44"/>
      <c r="AF870" s="44"/>
      <c r="AL870" s="44"/>
      <c r="AS870" s="44"/>
      <c r="AT870" s="44"/>
      <c r="AU870" s="44"/>
      <c r="AV870" s="44"/>
      <c r="AW870" s="44"/>
      <c r="AZ870" s="44"/>
      <c r="BC870" s="44">
        <v>1.0</v>
      </c>
      <c r="BH870" s="44"/>
      <c r="BJ870" s="44"/>
      <c r="BN870" s="3">
        <f t="shared" si="1"/>
        <v>0</v>
      </c>
      <c r="BO870" s="3">
        <f t="shared" si="2"/>
        <v>0</v>
      </c>
      <c r="BP870" s="3">
        <f t="shared" si="3"/>
        <v>1</v>
      </c>
    </row>
    <row r="871">
      <c r="Y871" s="44"/>
      <c r="Z871" s="44"/>
      <c r="AB871" s="44"/>
      <c r="AC871" s="44"/>
      <c r="AD871" s="44"/>
      <c r="AE871" s="44"/>
      <c r="AF871" s="44"/>
      <c r="AL871" s="44"/>
      <c r="AS871" s="44"/>
      <c r="AT871" s="44"/>
      <c r="AU871" s="44"/>
      <c r="AV871" s="44"/>
      <c r="AW871" s="44"/>
      <c r="AZ871" s="44"/>
      <c r="BC871" s="44">
        <v>4.0</v>
      </c>
      <c r="BH871" s="44"/>
      <c r="BJ871" s="44"/>
      <c r="BN871" s="3">
        <f t="shared" si="1"/>
        <v>0</v>
      </c>
      <c r="BO871" s="3">
        <f t="shared" si="2"/>
        <v>0</v>
      </c>
      <c r="BP871" s="3">
        <f t="shared" si="3"/>
        <v>4</v>
      </c>
    </row>
    <row r="872">
      <c r="Y872" s="44"/>
      <c r="Z872" s="44"/>
      <c r="AB872" s="44"/>
      <c r="AC872" s="44"/>
      <c r="AD872" s="44"/>
      <c r="AE872" s="44"/>
      <c r="AF872" s="44"/>
      <c r="AL872" s="44"/>
      <c r="AS872" s="44"/>
      <c r="AT872" s="44"/>
      <c r="AU872" s="44"/>
      <c r="AV872" s="44"/>
      <c r="AW872" s="44"/>
      <c r="AZ872" s="44"/>
      <c r="BC872" s="44">
        <v>2.0</v>
      </c>
      <c r="BH872" s="44"/>
      <c r="BJ872" s="44"/>
      <c r="BN872" s="3">
        <f t="shared" si="1"/>
        <v>0</v>
      </c>
      <c r="BO872" s="3">
        <f t="shared" si="2"/>
        <v>0</v>
      </c>
      <c r="BP872" s="3">
        <f t="shared" si="3"/>
        <v>2</v>
      </c>
    </row>
    <row r="873">
      <c r="Y873" s="44"/>
      <c r="Z873" s="44"/>
      <c r="AB873" s="44"/>
      <c r="AC873" s="44"/>
      <c r="AD873" s="44"/>
      <c r="AE873" s="44"/>
      <c r="AF873" s="44"/>
      <c r="AL873" s="44"/>
      <c r="AS873" s="44"/>
      <c r="AT873" s="44"/>
      <c r="AU873" s="44"/>
      <c r="AV873" s="44"/>
      <c r="AW873" s="44"/>
      <c r="AZ873" s="44"/>
      <c r="BC873" s="44">
        <v>2.0</v>
      </c>
      <c r="BH873" s="44"/>
      <c r="BJ873" s="44"/>
      <c r="BN873" s="3">
        <f t="shared" si="1"/>
        <v>0</v>
      </c>
      <c r="BO873" s="3">
        <f t="shared" si="2"/>
        <v>0</v>
      </c>
      <c r="BP873" s="3">
        <f t="shared" si="3"/>
        <v>2</v>
      </c>
    </row>
    <row r="874">
      <c r="Y874" s="44"/>
      <c r="Z874" s="44"/>
      <c r="AB874" s="44"/>
      <c r="AC874" s="44"/>
      <c r="AD874" s="44"/>
      <c r="AE874" s="44"/>
      <c r="AF874" s="44"/>
      <c r="AL874" s="44"/>
      <c r="AS874" s="44"/>
      <c r="AT874" s="44"/>
      <c r="AU874" s="44"/>
      <c r="AV874" s="44"/>
      <c r="AW874" s="44"/>
      <c r="AZ874" s="44"/>
      <c r="BC874" s="44">
        <v>5.0</v>
      </c>
      <c r="BH874" s="44"/>
      <c r="BJ874" s="44"/>
      <c r="BN874" s="3">
        <f t="shared" si="1"/>
        <v>0</v>
      </c>
      <c r="BO874" s="3">
        <f t="shared" si="2"/>
        <v>0</v>
      </c>
      <c r="BP874" s="3">
        <f t="shared" si="3"/>
        <v>5</v>
      </c>
    </row>
    <row r="875">
      <c r="Y875" s="44"/>
      <c r="Z875" s="44"/>
      <c r="AB875" s="44"/>
      <c r="AC875" s="44"/>
      <c r="AD875" s="44"/>
      <c r="AE875" s="44"/>
      <c r="AF875" s="44"/>
      <c r="AL875" s="44"/>
      <c r="AS875" s="44"/>
      <c r="AT875" s="44"/>
      <c r="AU875" s="44"/>
      <c r="AV875" s="44"/>
      <c r="AW875" s="44"/>
      <c r="AZ875" s="44"/>
      <c r="BC875" s="44">
        <v>5.0</v>
      </c>
      <c r="BH875" s="44"/>
      <c r="BJ875" s="44"/>
      <c r="BN875" s="3">
        <f t="shared" si="1"/>
        <v>0</v>
      </c>
      <c r="BO875" s="3">
        <f t="shared" si="2"/>
        <v>0</v>
      </c>
      <c r="BP875" s="3">
        <f t="shared" si="3"/>
        <v>5</v>
      </c>
    </row>
    <row r="876">
      <c r="Y876" s="44"/>
      <c r="Z876" s="44"/>
      <c r="AB876" s="44"/>
      <c r="AC876" s="44"/>
      <c r="AD876" s="44"/>
      <c r="AE876" s="44"/>
      <c r="AF876" s="44"/>
      <c r="AL876" s="44"/>
      <c r="AS876" s="44"/>
      <c r="AT876" s="44"/>
      <c r="AU876" s="44"/>
      <c r="AV876" s="44"/>
      <c r="AW876" s="44"/>
      <c r="AZ876" s="44"/>
      <c r="BC876" s="44">
        <v>3.0</v>
      </c>
      <c r="BH876" s="44"/>
      <c r="BJ876" s="44"/>
      <c r="BN876" s="3">
        <f t="shared" si="1"/>
        <v>0</v>
      </c>
      <c r="BO876" s="3">
        <f t="shared" si="2"/>
        <v>0</v>
      </c>
      <c r="BP876" s="3">
        <f t="shared" si="3"/>
        <v>3</v>
      </c>
    </row>
    <row r="877">
      <c r="Y877" s="44"/>
      <c r="Z877" s="44"/>
      <c r="AB877" s="44"/>
      <c r="AC877" s="44"/>
      <c r="AD877" s="44"/>
      <c r="AE877" s="44"/>
      <c r="AF877" s="44"/>
      <c r="AL877" s="44"/>
      <c r="AS877" s="44"/>
      <c r="AT877" s="44"/>
      <c r="AU877" s="44"/>
      <c r="AV877" s="44"/>
      <c r="AW877" s="44"/>
      <c r="AZ877" s="44"/>
      <c r="BC877" s="44">
        <v>4.0</v>
      </c>
      <c r="BH877" s="44"/>
      <c r="BJ877" s="44"/>
      <c r="BN877" s="3">
        <f t="shared" si="1"/>
        <v>0</v>
      </c>
      <c r="BO877" s="3">
        <f t="shared" si="2"/>
        <v>0</v>
      </c>
      <c r="BP877" s="3">
        <f t="shared" si="3"/>
        <v>4</v>
      </c>
    </row>
    <row r="878">
      <c r="Y878" s="44"/>
      <c r="Z878" s="44"/>
      <c r="AB878" s="44"/>
      <c r="AC878" s="44"/>
      <c r="AD878" s="44"/>
      <c r="AE878" s="44"/>
      <c r="AF878" s="44"/>
      <c r="AL878" s="44"/>
      <c r="AS878" s="44"/>
      <c r="AT878" s="44"/>
      <c r="AU878" s="44"/>
      <c r="AV878" s="44"/>
      <c r="AW878" s="44"/>
      <c r="AZ878" s="44"/>
      <c r="BC878" s="44">
        <v>2.0</v>
      </c>
      <c r="BH878" s="44"/>
      <c r="BJ878" s="44"/>
      <c r="BN878" s="3">
        <f t="shared" si="1"/>
        <v>0</v>
      </c>
      <c r="BO878" s="3">
        <f t="shared" si="2"/>
        <v>0</v>
      </c>
      <c r="BP878" s="3">
        <f t="shared" si="3"/>
        <v>2</v>
      </c>
    </row>
    <row r="879">
      <c r="Y879" s="44"/>
      <c r="Z879" s="44"/>
      <c r="AB879" s="44"/>
      <c r="AC879" s="44"/>
      <c r="AD879" s="44"/>
      <c r="AE879" s="44"/>
      <c r="AF879" s="44"/>
      <c r="AL879" s="44"/>
      <c r="AS879" s="44"/>
      <c r="AT879" s="44"/>
      <c r="AU879" s="44"/>
      <c r="AV879" s="44"/>
      <c r="AW879" s="44"/>
      <c r="AZ879" s="44"/>
      <c r="BC879" s="44">
        <v>2.0</v>
      </c>
      <c r="BH879" s="44"/>
      <c r="BJ879" s="44"/>
      <c r="BN879" s="3">
        <f t="shared" si="1"/>
        <v>0</v>
      </c>
      <c r="BO879" s="3">
        <f t="shared" si="2"/>
        <v>0</v>
      </c>
      <c r="BP879" s="3">
        <f t="shared" si="3"/>
        <v>2</v>
      </c>
    </row>
    <row r="880">
      <c r="Y880" s="44"/>
      <c r="Z880" s="44"/>
      <c r="AB880" s="44"/>
      <c r="AC880" s="44"/>
      <c r="AD880" s="44"/>
      <c r="AE880" s="44"/>
      <c r="AF880" s="44"/>
      <c r="AL880" s="44"/>
      <c r="AS880" s="44"/>
      <c r="AT880" s="44"/>
      <c r="AU880" s="44"/>
      <c r="AV880" s="44"/>
      <c r="AW880" s="44"/>
      <c r="AZ880" s="44"/>
      <c r="BC880" s="44">
        <v>4.0</v>
      </c>
      <c r="BH880" s="44"/>
      <c r="BJ880" s="44"/>
      <c r="BN880" s="3">
        <f t="shared" si="1"/>
        <v>0</v>
      </c>
      <c r="BO880" s="3">
        <f t="shared" si="2"/>
        <v>0</v>
      </c>
      <c r="BP880" s="3">
        <f t="shared" si="3"/>
        <v>4</v>
      </c>
    </row>
    <row r="881">
      <c r="Y881" s="44"/>
      <c r="Z881" s="44"/>
      <c r="AB881" s="44"/>
      <c r="AC881" s="44"/>
      <c r="AD881" s="44"/>
      <c r="AE881" s="44"/>
      <c r="AF881" s="44"/>
      <c r="AL881" s="44"/>
      <c r="AS881" s="44"/>
      <c r="AT881" s="44"/>
      <c r="AU881" s="44"/>
      <c r="AV881" s="44"/>
      <c r="AW881" s="44"/>
      <c r="AZ881" s="44"/>
      <c r="BC881" s="44">
        <v>3.0</v>
      </c>
      <c r="BH881" s="44"/>
      <c r="BJ881" s="44"/>
      <c r="BN881" s="3">
        <f t="shared" si="1"/>
        <v>0</v>
      </c>
      <c r="BO881" s="3">
        <f t="shared" si="2"/>
        <v>0</v>
      </c>
      <c r="BP881" s="3">
        <f t="shared" si="3"/>
        <v>3</v>
      </c>
    </row>
    <row r="882">
      <c r="Y882" s="44"/>
      <c r="Z882" s="44"/>
      <c r="AB882" s="44"/>
      <c r="AC882" s="44"/>
      <c r="AD882" s="44"/>
      <c r="AE882" s="44"/>
      <c r="AF882" s="44"/>
      <c r="AL882" s="44"/>
      <c r="AS882" s="44"/>
      <c r="AT882" s="44"/>
      <c r="AU882" s="44"/>
      <c r="AV882" s="44"/>
      <c r="AW882" s="44"/>
      <c r="AZ882" s="44"/>
      <c r="BC882" s="44">
        <v>2.0</v>
      </c>
      <c r="BH882" s="44"/>
      <c r="BJ882" s="44"/>
      <c r="BN882" s="3">
        <f t="shared" si="1"/>
        <v>0</v>
      </c>
      <c r="BO882" s="3">
        <f t="shared" si="2"/>
        <v>0</v>
      </c>
      <c r="BP882" s="3">
        <f t="shared" si="3"/>
        <v>2</v>
      </c>
    </row>
    <row r="883">
      <c r="Y883" s="44"/>
      <c r="Z883" s="44"/>
      <c r="AB883" s="44"/>
      <c r="AC883" s="44"/>
      <c r="AD883" s="44"/>
      <c r="AE883" s="44"/>
      <c r="AF883" s="44"/>
      <c r="AL883" s="44"/>
      <c r="AS883" s="44"/>
      <c r="AT883" s="44"/>
      <c r="AU883" s="44"/>
      <c r="AV883" s="44"/>
      <c r="AW883" s="44"/>
      <c r="AZ883" s="44"/>
      <c r="BC883" s="44">
        <v>4.0</v>
      </c>
      <c r="BH883" s="44"/>
      <c r="BJ883" s="44"/>
      <c r="BN883" s="3">
        <f t="shared" si="1"/>
        <v>0</v>
      </c>
      <c r="BO883" s="3">
        <f t="shared" si="2"/>
        <v>0</v>
      </c>
      <c r="BP883" s="3">
        <f t="shared" si="3"/>
        <v>4</v>
      </c>
    </row>
    <row r="884">
      <c r="Y884" s="44"/>
      <c r="Z884" s="44"/>
      <c r="AB884" s="44"/>
      <c r="AC884" s="44"/>
      <c r="AD884" s="44"/>
      <c r="AE884" s="44"/>
      <c r="AF884" s="44"/>
      <c r="AL884" s="44"/>
      <c r="AS884" s="44"/>
      <c r="AT884" s="44"/>
      <c r="AU884" s="44"/>
      <c r="AV884" s="44"/>
      <c r="AW884" s="44"/>
      <c r="AZ884" s="44"/>
      <c r="BC884" s="44">
        <v>5.0</v>
      </c>
      <c r="BH884" s="44"/>
      <c r="BJ884" s="44"/>
      <c r="BN884" s="3">
        <f t="shared" si="1"/>
        <v>0</v>
      </c>
      <c r="BO884" s="3">
        <f t="shared" si="2"/>
        <v>0</v>
      </c>
      <c r="BP884" s="3">
        <f t="shared" si="3"/>
        <v>5</v>
      </c>
    </row>
    <row r="885">
      <c r="Y885" s="44"/>
      <c r="Z885" s="44"/>
      <c r="AB885" s="44"/>
      <c r="AC885" s="44"/>
      <c r="AD885" s="44"/>
      <c r="AE885" s="44"/>
      <c r="AF885" s="44"/>
      <c r="AL885" s="44"/>
      <c r="AS885" s="44"/>
      <c r="AT885" s="44"/>
      <c r="AU885" s="44"/>
      <c r="AV885" s="44"/>
      <c r="AW885" s="44"/>
      <c r="AZ885" s="44"/>
      <c r="BC885" s="44">
        <v>5.0</v>
      </c>
      <c r="BH885" s="44"/>
      <c r="BJ885" s="44"/>
      <c r="BN885" s="3">
        <f t="shared" si="1"/>
        <v>0</v>
      </c>
      <c r="BO885" s="3">
        <f t="shared" si="2"/>
        <v>0</v>
      </c>
      <c r="BP885" s="3">
        <f t="shared" si="3"/>
        <v>5</v>
      </c>
    </row>
    <row r="886">
      <c r="Y886" s="44"/>
      <c r="Z886" s="44"/>
      <c r="AB886" s="44"/>
      <c r="AC886" s="44"/>
      <c r="AD886" s="44"/>
      <c r="AE886" s="44"/>
      <c r="AF886" s="44"/>
      <c r="AL886" s="44"/>
      <c r="AS886" s="44"/>
      <c r="AT886" s="44"/>
      <c r="AU886" s="44"/>
      <c r="AV886" s="44"/>
      <c r="AW886" s="44"/>
      <c r="AZ886" s="44"/>
      <c r="BC886" s="44">
        <v>3.0</v>
      </c>
      <c r="BH886" s="44"/>
      <c r="BJ886" s="44"/>
      <c r="BN886" s="3">
        <f t="shared" si="1"/>
        <v>0</v>
      </c>
      <c r="BO886" s="3">
        <f t="shared" si="2"/>
        <v>0</v>
      </c>
      <c r="BP886" s="3">
        <f t="shared" si="3"/>
        <v>3</v>
      </c>
    </row>
    <row r="887">
      <c r="Y887" s="44"/>
      <c r="Z887" s="44"/>
      <c r="AB887" s="44"/>
      <c r="AC887" s="44"/>
      <c r="AD887" s="44"/>
      <c r="AE887" s="44"/>
      <c r="AF887" s="44"/>
      <c r="AL887" s="44"/>
      <c r="AS887" s="44"/>
      <c r="AT887" s="44"/>
      <c r="AU887" s="44"/>
      <c r="AV887" s="44"/>
      <c r="AW887" s="44"/>
      <c r="AZ887" s="44"/>
      <c r="BC887" s="44">
        <v>3.0</v>
      </c>
      <c r="BH887" s="44"/>
      <c r="BJ887" s="44"/>
      <c r="BN887" s="3">
        <f t="shared" si="1"/>
        <v>0</v>
      </c>
      <c r="BO887" s="3">
        <f t="shared" si="2"/>
        <v>0</v>
      </c>
      <c r="BP887" s="3">
        <f t="shared" si="3"/>
        <v>3</v>
      </c>
    </row>
    <row r="888">
      <c r="Y888" s="44"/>
      <c r="Z888" s="44"/>
      <c r="AB888" s="44"/>
      <c r="AC888" s="44"/>
      <c r="AD888" s="44"/>
      <c r="AE888" s="44"/>
      <c r="AF888" s="44"/>
      <c r="AL888" s="44"/>
      <c r="AS888" s="44"/>
      <c r="AT888" s="44"/>
      <c r="AU888" s="44"/>
      <c r="AV888" s="44"/>
      <c r="AW888" s="44"/>
      <c r="AZ888" s="44"/>
      <c r="BC888" s="44">
        <v>4.0</v>
      </c>
      <c r="BH888" s="44"/>
      <c r="BJ888" s="44"/>
      <c r="BN888" s="3">
        <f t="shared" si="1"/>
        <v>0</v>
      </c>
      <c r="BO888" s="3">
        <f t="shared" si="2"/>
        <v>0</v>
      </c>
      <c r="BP888" s="3">
        <f t="shared" si="3"/>
        <v>4</v>
      </c>
    </row>
    <row r="889">
      <c r="Y889" s="44"/>
      <c r="Z889" s="44"/>
      <c r="AB889" s="44"/>
      <c r="AC889" s="44"/>
      <c r="AD889" s="44"/>
      <c r="AE889" s="44"/>
      <c r="AF889" s="44"/>
      <c r="AL889" s="44"/>
      <c r="AS889" s="44"/>
      <c r="AT889" s="44"/>
      <c r="AU889" s="44"/>
      <c r="AV889" s="44"/>
      <c r="AW889" s="44"/>
      <c r="AZ889" s="44"/>
      <c r="BC889" s="44">
        <v>4.0</v>
      </c>
      <c r="BH889" s="44"/>
      <c r="BJ889" s="44"/>
      <c r="BN889" s="3">
        <f t="shared" si="1"/>
        <v>0</v>
      </c>
      <c r="BO889" s="3">
        <f t="shared" si="2"/>
        <v>0</v>
      </c>
      <c r="BP889" s="3">
        <f t="shared" si="3"/>
        <v>4</v>
      </c>
    </row>
    <row r="890">
      <c r="Y890" s="44"/>
      <c r="Z890" s="44"/>
      <c r="AB890" s="44"/>
      <c r="AC890" s="44"/>
      <c r="AD890" s="44"/>
      <c r="AE890" s="44"/>
      <c r="AF890" s="44"/>
      <c r="AL890" s="44"/>
      <c r="AS890" s="44"/>
      <c r="AT890" s="44"/>
      <c r="AU890" s="44"/>
      <c r="AV890" s="44"/>
      <c r="AW890" s="44"/>
      <c r="AZ890" s="44"/>
      <c r="BC890" s="44">
        <v>3.0</v>
      </c>
      <c r="BH890" s="44"/>
      <c r="BJ890" s="44"/>
      <c r="BN890" s="3">
        <f t="shared" si="1"/>
        <v>0</v>
      </c>
      <c r="BO890" s="3">
        <f t="shared" si="2"/>
        <v>0</v>
      </c>
      <c r="BP890" s="3">
        <f t="shared" si="3"/>
        <v>3</v>
      </c>
    </row>
    <row r="891">
      <c r="Y891" s="44"/>
      <c r="Z891" s="44"/>
      <c r="AB891" s="44"/>
      <c r="AC891" s="44"/>
      <c r="AD891" s="44"/>
      <c r="AE891" s="44"/>
      <c r="AF891" s="44"/>
      <c r="AL891" s="44"/>
      <c r="AS891" s="44"/>
      <c r="AT891" s="44"/>
      <c r="AU891" s="44"/>
      <c r="AV891" s="44"/>
      <c r="AW891" s="44"/>
      <c r="AZ891" s="44"/>
      <c r="BC891" s="44">
        <v>4.0</v>
      </c>
      <c r="BH891" s="44"/>
      <c r="BJ891" s="44"/>
      <c r="BN891" s="3">
        <f t="shared" si="1"/>
        <v>0</v>
      </c>
      <c r="BO891" s="3">
        <f t="shared" si="2"/>
        <v>0</v>
      </c>
      <c r="BP891" s="3">
        <f t="shared" si="3"/>
        <v>4</v>
      </c>
    </row>
    <row r="892">
      <c r="Y892" s="44"/>
      <c r="Z892" s="44"/>
      <c r="AB892" s="44"/>
      <c r="AC892" s="44"/>
      <c r="AD892" s="44"/>
      <c r="AE892" s="44"/>
      <c r="AF892" s="44"/>
      <c r="AL892" s="44"/>
      <c r="AS892" s="44"/>
      <c r="AT892" s="44"/>
      <c r="AU892" s="44"/>
      <c r="AV892" s="44"/>
      <c r="AW892" s="44"/>
      <c r="AZ892" s="44"/>
      <c r="BC892" s="44">
        <v>4.0</v>
      </c>
      <c r="BH892" s="44"/>
      <c r="BJ892" s="44"/>
      <c r="BN892" s="3">
        <f t="shared" si="1"/>
        <v>0</v>
      </c>
      <c r="BO892" s="3">
        <f t="shared" si="2"/>
        <v>0</v>
      </c>
      <c r="BP892" s="3">
        <f t="shared" si="3"/>
        <v>4</v>
      </c>
    </row>
    <row r="893">
      <c r="Y893" s="44"/>
      <c r="Z893" s="44"/>
      <c r="AB893" s="44"/>
      <c r="AC893" s="44"/>
      <c r="AD893" s="44"/>
      <c r="AE893" s="44"/>
      <c r="AF893" s="44"/>
      <c r="AL893" s="44"/>
      <c r="AS893" s="44"/>
      <c r="AT893" s="44"/>
      <c r="AU893" s="44"/>
      <c r="AV893" s="44"/>
      <c r="AW893" s="44"/>
      <c r="AZ893" s="44"/>
      <c r="BC893" s="44">
        <v>5.0</v>
      </c>
      <c r="BH893" s="44"/>
      <c r="BJ893" s="44"/>
      <c r="BN893" s="3">
        <f t="shared" si="1"/>
        <v>0</v>
      </c>
      <c r="BO893" s="3">
        <f t="shared" si="2"/>
        <v>0</v>
      </c>
      <c r="BP893" s="3">
        <f t="shared" si="3"/>
        <v>5</v>
      </c>
    </row>
    <row r="894">
      <c r="Y894" s="44"/>
      <c r="Z894" s="44"/>
      <c r="AB894" s="44"/>
      <c r="AC894" s="44"/>
      <c r="AD894" s="44"/>
      <c r="AE894" s="44"/>
      <c r="AF894" s="44"/>
      <c r="AL894" s="44"/>
      <c r="AS894" s="44"/>
      <c r="AT894" s="44"/>
      <c r="AU894" s="44"/>
      <c r="AV894" s="44"/>
      <c r="AW894" s="44"/>
      <c r="AZ894" s="44"/>
      <c r="BC894" s="44">
        <v>3.0</v>
      </c>
      <c r="BH894" s="44"/>
      <c r="BJ894" s="44"/>
      <c r="BN894" s="3">
        <f t="shared" si="1"/>
        <v>0</v>
      </c>
      <c r="BO894" s="3">
        <f t="shared" si="2"/>
        <v>0</v>
      </c>
      <c r="BP894" s="3">
        <f t="shared" si="3"/>
        <v>3</v>
      </c>
    </row>
    <row r="895">
      <c r="Y895" s="44"/>
      <c r="Z895" s="44"/>
      <c r="AB895" s="44"/>
      <c r="AC895" s="44"/>
      <c r="AD895" s="44"/>
      <c r="AE895" s="44"/>
      <c r="AF895" s="44"/>
      <c r="AL895" s="44"/>
      <c r="AS895" s="44"/>
      <c r="AT895" s="44"/>
      <c r="AU895" s="44"/>
      <c r="AV895" s="44"/>
      <c r="AW895" s="44"/>
      <c r="AZ895" s="44"/>
      <c r="BC895" s="44">
        <v>4.0</v>
      </c>
      <c r="BH895" s="44"/>
      <c r="BJ895" s="44"/>
      <c r="BN895" s="3">
        <f t="shared" si="1"/>
        <v>0</v>
      </c>
      <c r="BO895" s="3">
        <f t="shared" si="2"/>
        <v>0</v>
      </c>
      <c r="BP895" s="3">
        <f t="shared" si="3"/>
        <v>4</v>
      </c>
    </row>
    <row r="896">
      <c r="Y896" s="44"/>
      <c r="Z896" s="44"/>
      <c r="AB896" s="44"/>
      <c r="AC896" s="44"/>
      <c r="AD896" s="44"/>
      <c r="AE896" s="44"/>
      <c r="AF896" s="44"/>
      <c r="AL896" s="44"/>
      <c r="AS896" s="44"/>
      <c r="AT896" s="44"/>
      <c r="AU896" s="44"/>
      <c r="AV896" s="44"/>
      <c r="AW896" s="44"/>
      <c r="AZ896" s="44"/>
      <c r="BC896" s="44">
        <v>2.0</v>
      </c>
      <c r="BH896" s="44"/>
      <c r="BJ896" s="44"/>
      <c r="BN896" s="3">
        <f t="shared" si="1"/>
        <v>0</v>
      </c>
      <c r="BO896" s="3">
        <f t="shared" si="2"/>
        <v>0</v>
      </c>
      <c r="BP896" s="3">
        <f t="shared" si="3"/>
        <v>2</v>
      </c>
    </row>
    <row r="897">
      <c r="Y897" s="44"/>
      <c r="Z897" s="44"/>
      <c r="AB897" s="44"/>
      <c r="AC897" s="44"/>
      <c r="AD897" s="44"/>
      <c r="AE897" s="44"/>
      <c r="AF897" s="44"/>
      <c r="AL897" s="44"/>
      <c r="AS897" s="44"/>
      <c r="AT897" s="44"/>
      <c r="AU897" s="44"/>
      <c r="AV897" s="44"/>
      <c r="AW897" s="44"/>
      <c r="AZ897" s="44"/>
      <c r="BC897" s="44"/>
      <c r="BH897" s="44"/>
      <c r="BJ897" s="44"/>
    </row>
    <row r="898">
      <c r="Y898" s="44"/>
      <c r="Z898" s="44"/>
      <c r="AB898" s="44"/>
      <c r="AC898" s="44"/>
      <c r="AD898" s="44"/>
      <c r="AE898" s="44"/>
      <c r="AF898" s="44"/>
      <c r="AL898" s="44"/>
      <c r="AS898" s="44"/>
      <c r="AT898" s="44"/>
      <c r="AU898" s="44"/>
      <c r="AV898" s="44"/>
      <c r="AW898" s="44"/>
      <c r="AZ898" s="44"/>
      <c r="BC898" s="44"/>
      <c r="BH898" s="44"/>
      <c r="BJ898" s="44"/>
    </row>
    <row r="899">
      <c r="Y899" s="44"/>
      <c r="Z899" s="44"/>
      <c r="AB899" s="44"/>
      <c r="AC899" s="44"/>
      <c r="AD899" s="44"/>
      <c r="AE899" s="44"/>
      <c r="AF899" s="44"/>
      <c r="AL899" s="44"/>
      <c r="AS899" s="44"/>
      <c r="AT899" s="44"/>
      <c r="AU899" s="44"/>
      <c r="AV899" s="44"/>
      <c r="AW899" s="44"/>
      <c r="AZ899" s="44"/>
      <c r="BC899" s="44"/>
      <c r="BH899" s="44"/>
      <c r="BJ899" s="44"/>
    </row>
    <row r="900">
      <c r="Y900" s="44"/>
      <c r="Z900" s="44"/>
      <c r="AB900" s="44"/>
      <c r="AC900" s="44"/>
      <c r="AD900" s="44"/>
      <c r="AE900" s="44"/>
      <c r="AF900" s="44"/>
      <c r="AL900" s="44"/>
      <c r="AS900" s="44"/>
      <c r="AT900" s="44"/>
      <c r="AU900" s="44"/>
      <c r="AV900" s="44"/>
      <c r="AW900" s="44"/>
      <c r="AZ900" s="44"/>
      <c r="BC900" s="44"/>
      <c r="BH900" s="44"/>
      <c r="BJ900" s="44"/>
    </row>
    <row r="901">
      <c r="Y901" s="44"/>
      <c r="Z901" s="44"/>
      <c r="AB901" s="44"/>
      <c r="AC901" s="44"/>
      <c r="AD901" s="44"/>
      <c r="AE901" s="44"/>
      <c r="AF901" s="44"/>
      <c r="AL901" s="44"/>
      <c r="AS901" s="44"/>
      <c r="AT901" s="44"/>
      <c r="AU901" s="44"/>
      <c r="AV901" s="44"/>
      <c r="AW901" s="44"/>
      <c r="AZ901" s="44"/>
      <c r="BC901" s="44"/>
      <c r="BH901" s="44"/>
      <c r="BJ901" s="44"/>
    </row>
    <row r="902">
      <c r="Y902" s="44"/>
      <c r="Z902" s="44"/>
      <c r="AB902" s="44"/>
      <c r="AC902" s="44"/>
      <c r="AD902" s="44"/>
      <c r="AE902" s="44"/>
      <c r="AF902" s="44"/>
      <c r="AL902" s="44"/>
      <c r="AS902" s="44"/>
      <c r="AT902" s="44"/>
      <c r="AU902" s="44"/>
      <c r="AV902" s="44"/>
      <c r="AW902" s="44"/>
      <c r="AZ902" s="44"/>
      <c r="BC902" s="44"/>
      <c r="BH902" s="44"/>
      <c r="BJ902" s="44"/>
    </row>
    <row r="903">
      <c r="Y903" s="44"/>
      <c r="Z903" s="44"/>
      <c r="AB903" s="44"/>
      <c r="AC903" s="44"/>
      <c r="AD903" s="44"/>
      <c r="AE903" s="44"/>
      <c r="AF903" s="44"/>
      <c r="AL903" s="44"/>
      <c r="AS903" s="44"/>
      <c r="AT903" s="44"/>
      <c r="AU903" s="44"/>
      <c r="AV903" s="44"/>
      <c r="AW903" s="44"/>
      <c r="AZ903" s="44"/>
      <c r="BC903" s="44"/>
      <c r="BH903" s="44"/>
      <c r="BJ903" s="44"/>
    </row>
    <row r="904">
      <c r="Y904" s="44"/>
      <c r="Z904" s="44"/>
      <c r="AB904" s="44"/>
      <c r="AC904" s="44"/>
      <c r="AD904" s="44"/>
      <c r="AE904" s="44"/>
      <c r="AF904" s="44"/>
      <c r="AL904" s="44"/>
      <c r="AS904" s="44"/>
      <c r="AT904" s="44"/>
      <c r="AU904" s="44"/>
      <c r="AV904" s="44"/>
      <c r="AW904" s="44"/>
      <c r="AZ904" s="44"/>
      <c r="BC904" s="44"/>
      <c r="BH904" s="44"/>
      <c r="BJ904" s="44"/>
    </row>
    <row r="905">
      <c r="Y905" s="44"/>
      <c r="Z905" s="44"/>
      <c r="AB905" s="44"/>
      <c r="AC905" s="44"/>
      <c r="AD905" s="44"/>
      <c r="AE905" s="44"/>
      <c r="AF905" s="44"/>
      <c r="AL905" s="44"/>
      <c r="AS905" s="44"/>
      <c r="AT905" s="44"/>
      <c r="AU905" s="44"/>
      <c r="AV905" s="44"/>
      <c r="AW905" s="44"/>
      <c r="AZ905" s="44"/>
      <c r="BC905" s="44"/>
      <c r="BH905" s="44"/>
      <c r="BJ905" s="44"/>
    </row>
    <row r="906">
      <c r="Y906" s="44"/>
      <c r="Z906" s="44"/>
      <c r="AB906" s="44"/>
      <c r="AC906" s="44"/>
      <c r="AD906" s="44"/>
      <c r="AE906" s="44"/>
      <c r="AF906" s="44"/>
      <c r="AL906" s="44"/>
      <c r="AS906" s="44"/>
      <c r="AT906" s="44"/>
      <c r="AU906" s="44"/>
      <c r="AV906" s="44"/>
      <c r="AW906" s="44"/>
      <c r="AZ906" s="44"/>
      <c r="BC906" s="44"/>
      <c r="BH906" s="44"/>
      <c r="BJ906" s="44"/>
    </row>
    <row r="907">
      <c r="Y907" s="44"/>
      <c r="Z907" s="44"/>
      <c r="AB907" s="44"/>
      <c r="AC907" s="44"/>
      <c r="AD907" s="44"/>
      <c r="AE907" s="44"/>
      <c r="AF907" s="44"/>
      <c r="AL907" s="44"/>
      <c r="AS907" s="44"/>
      <c r="AT907" s="44"/>
      <c r="AU907" s="44"/>
      <c r="AV907" s="44"/>
      <c r="AW907" s="44"/>
      <c r="AZ907" s="44"/>
      <c r="BC907" s="44"/>
      <c r="BH907" s="44"/>
      <c r="BJ907" s="44"/>
    </row>
    <row r="908">
      <c r="Y908" s="44"/>
      <c r="Z908" s="44"/>
      <c r="AB908" s="44"/>
      <c r="AC908" s="44"/>
      <c r="AD908" s="44"/>
      <c r="AE908" s="44"/>
      <c r="AF908" s="44"/>
      <c r="AL908" s="44"/>
      <c r="AS908" s="44"/>
      <c r="AT908" s="44"/>
      <c r="AU908" s="44"/>
      <c r="AV908" s="44"/>
      <c r="AW908" s="44"/>
      <c r="AZ908" s="44"/>
      <c r="BC908" s="44"/>
      <c r="BH908" s="44"/>
      <c r="BJ908" s="44"/>
    </row>
    <row r="909">
      <c r="Y909" s="44"/>
      <c r="Z909" s="44"/>
      <c r="AB909" s="44"/>
      <c r="AC909" s="44"/>
      <c r="AD909" s="44"/>
      <c r="AE909" s="44"/>
      <c r="AF909" s="44"/>
      <c r="AL909" s="44"/>
      <c r="AS909" s="44"/>
      <c r="AT909" s="44"/>
      <c r="AU909" s="44"/>
      <c r="AV909" s="44"/>
      <c r="AW909" s="44"/>
      <c r="AZ909" s="44"/>
      <c r="BC909" s="44"/>
      <c r="BH909" s="44"/>
      <c r="BJ909" s="44"/>
    </row>
    <row r="910">
      <c r="Y910" s="44"/>
      <c r="Z910" s="44"/>
      <c r="AB910" s="44"/>
      <c r="AC910" s="44"/>
      <c r="AD910" s="44"/>
      <c r="AE910" s="44"/>
      <c r="AF910" s="44"/>
      <c r="AL910" s="44"/>
      <c r="AS910" s="44"/>
      <c r="AT910" s="44"/>
      <c r="AU910" s="44"/>
      <c r="AV910" s="44"/>
      <c r="AW910" s="44"/>
      <c r="AZ910" s="44"/>
      <c r="BC910" s="44"/>
      <c r="BH910" s="44"/>
      <c r="BJ910" s="44"/>
    </row>
    <row r="911">
      <c r="Y911" s="44"/>
      <c r="Z911" s="44"/>
      <c r="AB911" s="44"/>
      <c r="AC911" s="44"/>
      <c r="AD911" s="44"/>
      <c r="AE911" s="44"/>
      <c r="AF911" s="44"/>
      <c r="AL911" s="44"/>
      <c r="AS911" s="44"/>
      <c r="AT911" s="44"/>
      <c r="AU911" s="44"/>
      <c r="AV911" s="44"/>
      <c r="AW911" s="44"/>
      <c r="AZ911" s="44"/>
      <c r="BC911" s="44"/>
      <c r="BH911" s="44"/>
      <c r="BJ911" s="44"/>
    </row>
    <row r="912">
      <c r="Y912" s="44"/>
      <c r="Z912" s="44"/>
      <c r="AB912" s="44"/>
      <c r="AC912" s="44"/>
      <c r="AD912" s="44"/>
      <c r="AE912" s="44"/>
      <c r="AF912" s="44"/>
      <c r="AL912" s="44"/>
      <c r="AS912" s="44"/>
      <c r="AT912" s="44"/>
      <c r="AU912" s="44"/>
      <c r="AV912" s="44"/>
      <c r="AW912" s="44"/>
      <c r="AZ912" s="44"/>
      <c r="BC912" s="44"/>
      <c r="BH912" s="44"/>
      <c r="BJ912" s="44"/>
    </row>
    <row r="913">
      <c r="Y913" s="44"/>
      <c r="Z913" s="44"/>
      <c r="AB913" s="44"/>
      <c r="AC913" s="44"/>
      <c r="AD913" s="44"/>
      <c r="AE913" s="44"/>
      <c r="AF913" s="44"/>
      <c r="AL913" s="44"/>
      <c r="AS913" s="44"/>
      <c r="AT913" s="44"/>
      <c r="AU913" s="44"/>
      <c r="AV913" s="44"/>
      <c r="AW913" s="44"/>
      <c r="AZ913" s="44"/>
      <c r="BC913" s="44"/>
      <c r="BH913" s="44"/>
      <c r="BJ913" s="44"/>
    </row>
    <row r="914">
      <c r="Y914" s="44"/>
      <c r="Z914" s="44"/>
      <c r="AB914" s="44"/>
      <c r="AC914" s="44"/>
      <c r="AD914" s="44"/>
      <c r="AE914" s="44"/>
      <c r="AF914" s="44"/>
      <c r="AL914" s="44"/>
      <c r="AS914" s="44"/>
      <c r="AT914" s="44"/>
      <c r="AU914" s="44"/>
      <c r="AV914" s="44"/>
      <c r="AW914" s="44"/>
      <c r="AZ914" s="44"/>
      <c r="BC914" s="44"/>
      <c r="BH914" s="44"/>
      <c r="BJ914" s="44"/>
    </row>
    <row r="915">
      <c r="Y915" s="44"/>
      <c r="Z915" s="44"/>
      <c r="AB915" s="44"/>
      <c r="AC915" s="44"/>
      <c r="AD915" s="44"/>
      <c r="AE915" s="44"/>
      <c r="AF915" s="44"/>
      <c r="AL915" s="44"/>
      <c r="AS915" s="44"/>
      <c r="AT915" s="44"/>
      <c r="AU915" s="44"/>
      <c r="AV915" s="44"/>
      <c r="AW915" s="44"/>
      <c r="AZ915" s="44"/>
      <c r="BC915" s="44"/>
      <c r="BH915" s="44"/>
      <c r="BJ915" s="44"/>
    </row>
    <row r="916">
      <c r="Y916" s="44"/>
      <c r="Z916" s="44"/>
      <c r="AB916" s="44"/>
      <c r="AC916" s="44"/>
      <c r="AD916" s="44"/>
      <c r="AE916" s="44"/>
      <c r="AF916" s="44"/>
      <c r="AL916" s="44"/>
      <c r="AS916" s="44"/>
      <c r="AT916" s="44"/>
      <c r="AU916" s="44"/>
      <c r="AV916" s="44"/>
      <c r="AW916" s="44"/>
      <c r="AZ916" s="44"/>
      <c r="BC916" s="44"/>
      <c r="BH916" s="44"/>
      <c r="BJ916" s="44"/>
    </row>
    <row r="917">
      <c r="Y917" s="44"/>
      <c r="Z917" s="44"/>
      <c r="AB917" s="44"/>
      <c r="AC917" s="44"/>
      <c r="AD917" s="44"/>
      <c r="AE917" s="44"/>
      <c r="AF917" s="44"/>
      <c r="AL917" s="44"/>
      <c r="AS917" s="44"/>
      <c r="AT917" s="44"/>
      <c r="AU917" s="44"/>
      <c r="AV917" s="44"/>
      <c r="AW917" s="44"/>
      <c r="AZ917" s="44"/>
      <c r="BC917" s="44"/>
      <c r="BH917" s="44"/>
      <c r="BJ917" s="44"/>
    </row>
    <row r="918">
      <c r="Y918" s="44"/>
      <c r="Z918" s="44"/>
      <c r="AB918" s="44"/>
      <c r="AC918" s="44"/>
      <c r="AD918" s="44"/>
      <c r="AE918" s="44"/>
      <c r="AF918" s="44"/>
      <c r="AL918" s="44"/>
      <c r="AS918" s="44"/>
      <c r="AT918" s="44"/>
      <c r="AU918" s="44"/>
      <c r="AV918" s="44"/>
      <c r="AW918" s="44"/>
      <c r="AZ918" s="44"/>
      <c r="BC918" s="44"/>
      <c r="BH918" s="44"/>
      <c r="BJ918" s="44"/>
    </row>
    <row r="919">
      <c r="Y919" s="44"/>
      <c r="Z919" s="44"/>
      <c r="AB919" s="44"/>
      <c r="AC919" s="44"/>
      <c r="AD919" s="44"/>
      <c r="AE919" s="44"/>
      <c r="AF919" s="44"/>
      <c r="AL919" s="44"/>
      <c r="AS919" s="44"/>
      <c r="AT919" s="44"/>
      <c r="AU919" s="44"/>
      <c r="AV919" s="44"/>
      <c r="AW919" s="44"/>
      <c r="AZ919" s="44"/>
      <c r="BC919" s="44"/>
      <c r="BH919" s="44"/>
      <c r="BJ919" s="44"/>
    </row>
    <row r="920">
      <c r="Y920" s="44"/>
      <c r="Z920" s="44"/>
      <c r="AB920" s="44"/>
      <c r="AC920" s="44"/>
      <c r="AD920" s="44"/>
      <c r="AE920" s="44"/>
      <c r="AF920" s="44"/>
      <c r="AL920" s="44"/>
      <c r="AS920" s="44"/>
      <c r="AT920" s="44"/>
      <c r="AU920" s="44"/>
      <c r="AV920" s="44"/>
      <c r="AW920" s="44"/>
      <c r="AZ920" s="44"/>
      <c r="BC920" s="44"/>
      <c r="BH920" s="44"/>
      <c r="BJ920" s="44"/>
    </row>
    <row r="921">
      <c r="Y921" s="44"/>
      <c r="Z921" s="44"/>
      <c r="AB921" s="44"/>
      <c r="AC921" s="44"/>
      <c r="AD921" s="44"/>
      <c r="AE921" s="44"/>
      <c r="AF921" s="44"/>
      <c r="AL921" s="44"/>
      <c r="AS921" s="44"/>
      <c r="AT921" s="44"/>
      <c r="AU921" s="44"/>
      <c r="AV921" s="44"/>
      <c r="AW921" s="44"/>
      <c r="AZ921" s="44"/>
      <c r="BC921" s="44"/>
      <c r="BH921" s="44"/>
      <c r="BJ921" s="44"/>
    </row>
    <row r="922">
      <c r="Y922" s="44"/>
      <c r="Z922" s="44"/>
      <c r="AB922" s="44"/>
      <c r="AC922" s="44"/>
      <c r="AD922" s="44"/>
      <c r="AE922" s="44"/>
      <c r="AF922" s="44"/>
      <c r="AL922" s="44"/>
      <c r="AS922" s="44"/>
      <c r="AT922" s="44"/>
      <c r="AU922" s="44"/>
      <c r="AV922" s="44"/>
      <c r="AW922" s="44"/>
      <c r="AZ922" s="44"/>
      <c r="BC922" s="44"/>
      <c r="BH922" s="44"/>
      <c r="BJ922" s="44"/>
    </row>
    <row r="923">
      <c r="Y923" s="44"/>
      <c r="Z923" s="44"/>
      <c r="AB923" s="44"/>
      <c r="AC923" s="44"/>
      <c r="AD923" s="44"/>
      <c r="AE923" s="44"/>
      <c r="AF923" s="44"/>
      <c r="AL923" s="44"/>
      <c r="AS923" s="44"/>
      <c r="AT923" s="44"/>
      <c r="AU923" s="44"/>
      <c r="AV923" s="44"/>
      <c r="AW923" s="44"/>
      <c r="AZ923" s="44"/>
      <c r="BC923" s="44"/>
      <c r="BH923" s="44"/>
      <c r="BJ923" s="44"/>
    </row>
    <row r="924">
      <c r="Y924" s="44"/>
      <c r="Z924" s="44"/>
      <c r="AB924" s="44"/>
      <c r="AC924" s="44"/>
      <c r="AD924" s="44"/>
      <c r="AE924" s="44"/>
      <c r="AF924" s="44"/>
      <c r="AL924" s="44"/>
      <c r="AS924" s="44"/>
      <c r="AT924" s="44"/>
      <c r="AU924" s="44"/>
      <c r="AV924" s="44"/>
      <c r="AW924" s="44"/>
      <c r="AZ924" s="44"/>
      <c r="BC924" s="44"/>
      <c r="BH924" s="44"/>
      <c r="BJ924" s="44"/>
    </row>
    <row r="925">
      <c r="Y925" s="44"/>
      <c r="Z925" s="44"/>
      <c r="AB925" s="44"/>
      <c r="AC925" s="44"/>
      <c r="AD925" s="44"/>
      <c r="AE925" s="44"/>
      <c r="AF925" s="44"/>
      <c r="AL925" s="44"/>
      <c r="AS925" s="44"/>
      <c r="AT925" s="44"/>
      <c r="AU925" s="44"/>
      <c r="AV925" s="44"/>
      <c r="AW925" s="44"/>
      <c r="AZ925" s="44"/>
      <c r="BC925" s="44"/>
      <c r="BH925" s="44"/>
      <c r="BJ925" s="44"/>
    </row>
    <row r="926">
      <c r="Y926" s="44"/>
      <c r="Z926" s="44"/>
      <c r="AB926" s="44"/>
      <c r="AC926" s="44"/>
      <c r="AD926" s="44"/>
      <c r="AE926" s="44"/>
      <c r="AF926" s="44"/>
      <c r="AL926" s="44"/>
      <c r="AS926" s="44"/>
      <c r="AT926" s="44"/>
      <c r="AU926" s="44"/>
      <c r="AV926" s="44"/>
      <c r="AW926" s="44"/>
      <c r="AZ926" s="44"/>
      <c r="BC926" s="44"/>
      <c r="BH926" s="44"/>
      <c r="BJ926" s="44"/>
    </row>
    <row r="927">
      <c r="Y927" s="44"/>
      <c r="Z927" s="44"/>
      <c r="AB927" s="44"/>
      <c r="AC927" s="44"/>
      <c r="AD927" s="44"/>
      <c r="AE927" s="44"/>
      <c r="AF927" s="44"/>
      <c r="AL927" s="44"/>
      <c r="AS927" s="44"/>
      <c r="AT927" s="44"/>
      <c r="AU927" s="44"/>
      <c r="AV927" s="44"/>
      <c r="AW927" s="44"/>
      <c r="AZ927" s="44"/>
      <c r="BC927" s="44"/>
      <c r="BH927" s="44"/>
      <c r="BJ927" s="44"/>
    </row>
    <row r="928">
      <c r="Y928" s="44"/>
      <c r="Z928" s="44"/>
      <c r="AB928" s="44"/>
      <c r="AC928" s="44"/>
      <c r="AD928" s="44"/>
      <c r="AE928" s="44"/>
      <c r="AF928" s="44"/>
      <c r="AL928" s="44"/>
      <c r="AS928" s="44"/>
      <c r="AT928" s="44"/>
      <c r="AU928" s="44"/>
      <c r="AV928" s="44"/>
      <c r="AW928" s="44"/>
      <c r="AZ928" s="44"/>
      <c r="BC928" s="44"/>
      <c r="BH928" s="44"/>
      <c r="BJ928" s="44"/>
    </row>
    <row r="929">
      <c r="Y929" s="44"/>
      <c r="Z929" s="44"/>
      <c r="AB929" s="44"/>
      <c r="AC929" s="44"/>
      <c r="AD929" s="44"/>
      <c r="AE929" s="44"/>
      <c r="AF929" s="44"/>
      <c r="AL929" s="44"/>
      <c r="AS929" s="44"/>
      <c r="AT929" s="44"/>
      <c r="AU929" s="44"/>
      <c r="AV929" s="44"/>
      <c r="AW929" s="44"/>
      <c r="AZ929" s="44"/>
      <c r="BC929" s="44"/>
      <c r="BH929" s="44"/>
      <c r="BJ929" s="44"/>
    </row>
    <row r="930">
      <c r="Y930" s="44"/>
      <c r="Z930" s="44"/>
      <c r="AB930" s="44"/>
      <c r="AC930" s="44"/>
      <c r="AD930" s="44"/>
      <c r="AE930" s="44"/>
      <c r="AF930" s="44"/>
      <c r="AL930" s="44"/>
      <c r="AS930" s="44"/>
      <c r="AT930" s="44"/>
      <c r="AU930" s="44"/>
      <c r="AV930" s="44"/>
      <c r="AW930" s="44"/>
      <c r="AZ930" s="44"/>
      <c r="BC930" s="44"/>
      <c r="BH930" s="44"/>
      <c r="BJ930" s="44"/>
    </row>
    <row r="931">
      <c r="Y931" s="44"/>
      <c r="Z931" s="44"/>
      <c r="AB931" s="44"/>
      <c r="AC931" s="44"/>
      <c r="AD931" s="44"/>
      <c r="AE931" s="44"/>
      <c r="AF931" s="44"/>
      <c r="AL931" s="44"/>
      <c r="AS931" s="44"/>
      <c r="AT931" s="44"/>
      <c r="AU931" s="44"/>
      <c r="AV931" s="44"/>
      <c r="AW931" s="44"/>
      <c r="AZ931" s="44"/>
      <c r="BC931" s="44"/>
      <c r="BH931" s="44"/>
      <c r="BJ931" s="44"/>
    </row>
    <row r="932">
      <c r="Y932" s="44"/>
      <c r="Z932" s="44"/>
      <c r="AB932" s="44"/>
      <c r="AC932" s="44"/>
      <c r="AD932" s="44"/>
      <c r="AE932" s="44"/>
      <c r="AF932" s="44"/>
      <c r="AL932" s="44"/>
      <c r="AS932" s="44"/>
      <c r="AT932" s="44"/>
      <c r="AU932" s="44"/>
      <c r="AV932" s="44"/>
      <c r="AW932" s="44"/>
      <c r="AZ932" s="44"/>
      <c r="BC932" s="44"/>
      <c r="BH932" s="44"/>
      <c r="BJ932" s="44"/>
    </row>
    <row r="933">
      <c r="Y933" s="44"/>
      <c r="Z933" s="44"/>
      <c r="AB933" s="44"/>
      <c r="AC933" s="44"/>
      <c r="AD933" s="44"/>
      <c r="AE933" s="44"/>
      <c r="AF933" s="44"/>
      <c r="AL933" s="44"/>
      <c r="AS933" s="44"/>
      <c r="AT933" s="44"/>
      <c r="AU933" s="44"/>
      <c r="AV933" s="44"/>
      <c r="AW933" s="44"/>
      <c r="AZ933" s="44"/>
      <c r="BC933" s="44"/>
      <c r="BH933" s="44"/>
      <c r="BJ933" s="44"/>
    </row>
    <row r="934">
      <c r="Y934" s="44"/>
      <c r="Z934" s="44"/>
      <c r="AB934" s="44"/>
      <c r="AC934" s="44"/>
      <c r="AD934" s="44"/>
      <c r="AE934" s="44"/>
      <c r="AF934" s="44"/>
      <c r="AL934" s="44"/>
      <c r="AS934" s="44"/>
      <c r="AT934" s="44"/>
      <c r="AU934" s="44"/>
      <c r="AV934" s="44"/>
      <c r="AW934" s="44"/>
      <c r="AZ934" s="44"/>
      <c r="BC934" s="44"/>
      <c r="BH934" s="44"/>
      <c r="BJ934" s="44"/>
    </row>
    <row r="935">
      <c r="Y935" s="44"/>
      <c r="Z935" s="44"/>
      <c r="AB935" s="44"/>
      <c r="AC935" s="44"/>
      <c r="AD935" s="44"/>
      <c r="AE935" s="44"/>
      <c r="AF935" s="44"/>
      <c r="AL935" s="44"/>
      <c r="AS935" s="44"/>
      <c r="AT935" s="44"/>
      <c r="AU935" s="44"/>
      <c r="AV935" s="44"/>
      <c r="AW935" s="44"/>
      <c r="AZ935" s="44"/>
      <c r="BC935" s="44"/>
      <c r="BH935" s="44"/>
      <c r="BJ935" s="44"/>
    </row>
    <row r="936">
      <c r="Y936" s="44"/>
      <c r="Z936" s="44"/>
      <c r="AB936" s="44"/>
      <c r="AC936" s="44"/>
      <c r="AD936" s="44"/>
      <c r="AE936" s="44"/>
      <c r="AF936" s="44"/>
      <c r="AL936" s="44"/>
      <c r="AS936" s="44"/>
      <c r="AT936" s="44"/>
      <c r="AU936" s="44"/>
      <c r="AV936" s="44"/>
      <c r="AW936" s="44"/>
      <c r="AZ936" s="44"/>
      <c r="BC936" s="44"/>
      <c r="BH936" s="44"/>
      <c r="BJ936" s="44"/>
    </row>
    <row r="937">
      <c r="Y937" s="44"/>
      <c r="Z937" s="44"/>
      <c r="AB937" s="44"/>
      <c r="AC937" s="44"/>
      <c r="AD937" s="44"/>
      <c r="AE937" s="44"/>
      <c r="AF937" s="44"/>
      <c r="AL937" s="44"/>
      <c r="AS937" s="44"/>
      <c r="AT937" s="44"/>
      <c r="AU937" s="44"/>
      <c r="AV937" s="44"/>
      <c r="AW937" s="44"/>
      <c r="AZ937" s="44"/>
      <c r="BC937" s="44"/>
      <c r="BH937" s="44"/>
      <c r="BJ937" s="44"/>
    </row>
    <row r="938">
      <c r="Y938" s="44"/>
      <c r="Z938" s="44"/>
      <c r="AB938" s="44"/>
      <c r="AC938" s="44"/>
      <c r="AD938" s="44"/>
      <c r="AE938" s="44"/>
      <c r="AF938" s="44"/>
      <c r="AL938" s="44"/>
      <c r="AS938" s="44"/>
      <c r="AT938" s="44"/>
      <c r="AU938" s="44"/>
      <c r="AV938" s="44"/>
      <c r="AW938" s="44"/>
      <c r="AZ938" s="44"/>
      <c r="BC938" s="44"/>
      <c r="BH938" s="44"/>
      <c r="BJ938" s="44"/>
    </row>
    <row r="939">
      <c r="Y939" s="44"/>
      <c r="Z939" s="44"/>
      <c r="AB939" s="44"/>
      <c r="AC939" s="44"/>
      <c r="AD939" s="44"/>
      <c r="AE939" s="44"/>
      <c r="AF939" s="44"/>
      <c r="AL939" s="44"/>
      <c r="AS939" s="44"/>
      <c r="AT939" s="44"/>
      <c r="AU939" s="44"/>
      <c r="AV939" s="44"/>
      <c r="AW939" s="44"/>
      <c r="AZ939" s="44"/>
      <c r="BC939" s="44"/>
      <c r="BH939" s="44"/>
      <c r="BJ939" s="44"/>
    </row>
    <row r="940">
      <c r="Y940" s="44"/>
      <c r="Z940" s="44"/>
      <c r="AB940" s="44"/>
      <c r="AC940" s="44"/>
      <c r="AD940" s="44"/>
      <c r="AE940" s="44"/>
      <c r="AF940" s="44"/>
      <c r="AL940" s="44"/>
      <c r="AS940" s="44"/>
      <c r="AT940" s="44"/>
      <c r="AU940" s="44"/>
      <c r="AV940" s="44"/>
      <c r="AW940" s="44"/>
      <c r="AZ940" s="44"/>
      <c r="BC940" s="44"/>
      <c r="BH940" s="44"/>
      <c r="BJ940" s="44"/>
    </row>
    <row r="941">
      <c r="Y941" s="44"/>
      <c r="Z941" s="44"/>
      <c r="AB941" s="44"/>
      <c r="AC941" s="44"/>
      <c r="AD941" s="44"/>
      <c r="AE941" s="44"/>
      <c r="AF941" s="44"/>
      <c r="AL941" s="44"/>
      <c r="AS941" s="44"/>
      <c r="AT941" s="44"/>
      <c r="AU941" s="44"/>
      <c r="AV941" s="44"/>
      <c r="AW941" s="44"/>
      <c r="AZ941" s="44"/>
      <c r="BC941" s="44"/>
      <c r="BH941" s="44"/>
      <c r="BJ941" s="44"/>
    </row>
    <row r="942">
      <c r="Y942" s="44"/>
      <c r="Z942" s="44"/>
      <c r="AB942" s="44"/>
      <c r="AC942" s="44"/>
      <c r="AD942" s="44"/>
      <c r="AE942" s="44"/>
      <c r="AF942" s="44"/>
      <c r="AL942" s="44"/>
      <c r="AS942" s="44"/>
      <c r="AT942" s="44"/>
      <c r="AU942" s="44"/>
      <c r="AV942" s="44"/>
      <c r="AW942" s="44"/>
      <c r="AZ942" s="44"/>
      <c r="BC942" s="44"/>
      <c r="BH942" s="44"/>
      <c r="BJ942" s="44"/>
    </row>
    <row r="943">
      <c r="Y943" s="44"/>
      <c r="Z943" s="44"/>
      <c r="AB943" s="44"/>
      <c r="AC943" s="44"/>
      <c r="AD943" s="44"/>
      <c r="AE943" s="44"/>
      <c r="AF943" s="44"/>
      <c r="AL943" s="44"/>
      <c r="AS943" s="44"/>
      <c r="AT943" s="44"/>
      <c r="AU943" s="44"/>
      <c r="AV943" s="44"/>
      <c r="AW943" s="44"/>
      <c r="AZ943" s="44"/>
      <c r="BC943" s="44"/>
      <c r="BH943" s="44"/>
      <c r="BJ943" s="44"/>
    </row>
    <row r="944">
      <c r="Y944" s="44"/>
      <c r="Z944" s="44"/>
      <c r="AB944" s="44"/>
      <c r="AC944" s="44"/>
      <c r="AD944" s="44"/>
      <c r="AE944" s="44"/>
      <c r="AF944" s="44"/>
      <c r="AL944" s="44"/>
      <c r="AS944" s="44"/>
      <c r="AT944" s="44"/>
      <c r="AU944" s="44"/>
      <c r="AV944" s="44"/>
      <c r="AW944" s="44"/>
      <c r="AZ944" s="44"/>
      <c r="BC944" s="44"/>
      <c r="BH944" s="44"/>
      <c r="BJ944" s="44"/>
    </row>
    <row r="945">
      <c r="Y945" s="44"/>
      <c r="Z945" s="44"/>
      <c r="AB945" s="44"/>
      <c r="AC945" s="44"/>
      <c r="AD945" s="44"/>
      <c r="AE945" s="44"/>
      <c r="AF945" s="44"/>
      <c r="AL945" s="44"/>
      <c r="AS945" s="44"/>
      <c r="AT945" s="44"/>
      <c r="AU945" s="44"/>
      <c r="AV945" s="44"/>
      <c r="AW945" s="44"/>
      <c r="AZ945" s="44"/>
      <c r="BC945" s="44"/>
      <c r="BH945" s="44"/>
      <c r="BJ945" s="44"/>
    </row>
    <row r="946">
      <c r="Y946" s="44"/>
      <c r="Z946" s="44"/>
      <c r="AB946" s="44"/>
      <c r="AC946" s="44"/>
      <c r="AD946" s="44"/>
      <c r="AE946" s="44"/>
      <c r="AF946" s="44"/>
      <c r="AL946" s="44"/>
      <c r="AS946" s="44"/>
      <c r="AT946" s="44"/>
      <c r="AU946" s="44"/>
      <c r="AV946" s="44"/>
      <c r="AW946" s="44"/>
      <c r="AZ946" s="44"/>
      <c r="BC946" s="44"/>
      <c r="BH946" s="44"/>
      <c r="BJ946" s="44"/>
    </row>
    <row r="947">
      <c r="Y947" s="44"/>
      <c r="Z947" s="44"/>
      <c r="AB947" s="44"/>
      <c r="AC947" s="44"/>
      <c r="AD947" s="44"/>
      <c r="AE947" s="44"/>
      <c r="AF947" s="44"/>
      <c r="AL947" s="44"/>
      <c r="AS947" s="44"/>
      <c r="AT947" s="44"/>
      <c r="AU947" s="44"/>
      <c r="AV947" s="44"/>
      <c r="AW947" s="44"/>
      <c r="AZ947" s="44"/>
      <c r="BC947" s="44"/>
      <c r="BH947" s="44"/>
      <c r="BJ947" s="44"/>
    </row>
    <row r="948">
      <c r="Y948" s="44"/>
      <c r="Z948" s="44"/>
      <c r="AB948" s="44"/>
      <c r="AC948" s="44"/>
      <c r="AD948" s="44"/>
      <c r="AE948" s="44"/>
      <c r="AF948" s="44"/>
      <c r="AL948" s="44"/>
      <c r="AS948" s="44"/>
      <c r="AT948" s="44"/>
      <c r="AU948" s="44"/>
      <c r="AV948" s="44"/>
      <c r="AW948" s="44"/>
      <c r="AZ948" s="44"/>
      <c r="BC948" s="44"/>
      <c r="BH948" s="44"/>
      <c r="BJ948" s="44"/>
    </row>
    <row r="949">
      <c r="Y949" s="44"/>
      <c r="Z949" s="44"/>
      <c r="AB949" s="44"/>
      <c r="AC949" s="44"/>
      <c r="AD949" s="44"/>
      <c r="AE949" s="44"/>
      <c r="AF949" s="44"/>
      <c r="AL949" s="44"/>
      <c r="AS949" s="44"/>
      <c r="AT949" s="44"/>
      <c r="AU949" s="44"/>
      <c r="AV949" s="44"/>
      <c r="AW949" s="44"/>
      <c r="AZ949" s="44"/>
      <c r="BC949" s="44"/>
      <c r="BH949" s="44"/>
      <c r="BJ949" s="44"/>
    </row>
    <row r="950">
      <c r="Y950" s="44"/>
      <c r="Z950" s="44"/>
      <c r="AB950" s="44"/>
      <c r="AC950" s="44"/>
      <c r="AD950" s="44"/>
      <c r="AE950" s="44"/>
      <c r="AF950" s="44"/>
      <c r="AL950" s="44"/>
      <c r="AS950" s="44"/>
      <c r="AT950" s="44"/>
      <c r="AU950" s="44"/>
      <c r="AV950" s="44"/>
      <c r="AW950" s="44"/>
      <c r="AZ950" s="44"/>
      <c r="BC950" s="44"/>
      <c r="BH950" s="44"/>
      <c r="BJ950" s="44"/>
    </row>
    <row r="951">
      <c r="Y951" s="44"/>
      <c r="Z951" s="44"/>
      <c r="AB951" s="44"/>
      <c r="AC951" s="44"/>
      <c r="AD951" s="44"/>
      <c r="AE951" s="44"/>
      <c r="AF951" s="44"/>
      <c r="AL951" s="44"/>
      <c r="AS951" s="44"/>
      <c r="AT951" s="44"/>
      <c r="AU951" s="44"/>
      <c r="AV951" s="44"/>
      <c r="AW951" s="44"/>
      <c r="AZ951" s="44"/>
      <c r="BC951" s="44"/>
      <c r="BH951" s="44"/>
      <c r="BJ951" s="44"/>
    </row>
    <row r="952">
      <c r="Y952" s="44"/>
      <c r="Z952" s="44"/>
      <c r="AB952" s="44"/>
      <c r="AC952" s="44"/>
      <c r="AD952" s="44"/>
      <c r="AE952" s="44"/>
      <c r="AF952" s="44"/>
      <c r="AL952" s="44"/>
      <c r="AS952" s="44"/>
      <c r="AT952" s="44"/>
      <c r="AU952" s="44"/>
      <c r="AV952" s="44"/>
      <c r="AW952" s="44"/>
      <c r="AZ952" s="44"/>
      <c r="BC952" s="44"/>
      <c r="BH952" s="44"/>
      <c r="BJ952" s="44"/>
    </row>
    <row r="953">
      <c r="Y953" s="44"/>
      <c r="Z953" s="44"/>
      <c r="AB953" s="44"/>
      <c r="AC953" s="44"/>
      <c r="AD953" s="44"/>
      <c r="AE953" s="44"/>
      <c r="AF953" s="44"/>
      <c r="AL953" s="44"/>
      <c r="AS953" s="44"/>
      <c r="AT953" s="44"/>
      <c r="AU953" s="44"/>
      <c r="AV953" s="44"/>
      <c r="AW953" s="44"/>
      <c r="AZ953" s="44"/>
      <c r="BC953" s="44"/>
      <c r="BH953" s="44"/>
      <c r="BJ953" s="44"/>
    </row>
    <row r="954">
      <c r="Y954" s="44"/>
      <c r="Z954" s="44"/>
      <c r="AB954" s="44"/>
      <c r="AC954" s="44"/>
      <c r="AD954" s="44"/>
      <c r="AE954" s="44"/>
      <c r="AF954" s="44"/>
      <c r="AL954" s="44"/>
      <c r="AS954" s="44"/>
      <c r="AT954" s="44"/>
      <c r="AU954" s="44"/>
      <c r="AV954" s="44"/>
      <c r="AW954" s="44"/>
      <c r="AZ954" s="44"/>
      <c r="BC954" s="44"/>
      <c r="BH954" s="44"/>
      <c r="BJ954" s="44"/>
    </row>
    <row r="955">
      <c r="Y955" s="44"/>
      <c r="Z955" s="44"/>
      <c r="AB955" s="44"/>
      <c r="AC955" s="44"/>
      <c r="AD955" s="44"/>
      <c r="AE955" s="44"/>
      <c r="AF955" s="44"/>
      <c r="AL955" s="44"/>
      <c r="AS955" s="44"/>
      <c r="AT955" s="44"/>
      <c r="AU955" s="44"/>
      <c r="AV955" s="44"/>
      <c r="AW955" s="44"/>
      <c r="AZ955" s="44"/>
      <c r="BC955" s="44"/>
      <c r="BH955" s="44"/>
      <c r="BJ955" s="44"/>
    </row>
    <row r="956">
      <c r="Y956" s="44"/>
      <c r="Z956" s="44"/>
      <c r="AB956" s="44"/>
      <c r="AC956" s="44"/>
      <c r="AD956" s="44"/>
      <c r="AE956" s="44"/>
      <c r="AF956" s="44"/>
      <c r="AL956" s="44"/>
      <c r="AS956" s="44"/>
      <c r="AT956" s="44"/>
      <c r="AU956" s="44"/>
      <c r="AV956" s="44"/>
      <c r="AW956" s="44"/>
      <c r="AZ956" s="44"/>
      <c r="BC956" s="44"/>
      <c r="BH956" s="44"/>
      <c r="BJ956" s="44"/>
    </row>
    <row r="957">
      <c r="Y957" s="44"/>
      <c r="Z957" s="44"/>
      <c r="AB957" s="44"/>
      <c r="AC957" s="44"/>
      <c r="AD957" s="44"/>
      <c r="AE957" s="44"/>
      <c r="AF957" s="44"/>
      <c r="AL957" s="44"/>
      <c r="AS957" s="44"/>
      <c r="AT957" s="44"/>
      <c r="AU957" s="44"/>
      <c r="AV957" s="44"/>
      <c r="AW957" s="44"/>
      <c r="AZ957" s="44"/>
      <c r="BC957" s="44"/>
      <c r="BH957" s="44"/>
      <c r="BJ957" s="44"/>
    </row>
    <row r="958">
      <c r="Y958" s="44"/>
      <c r="Z958" s="44"/>
      <c r="AB958" s="44"/>
      <c r="AC958" s="44"/>
      <c r="AD958" s="44"/>
      <c r="AE958" s="44"/>
      <c r="AF958" s="44"/>
      <c r="AL958" s="44"/>
      <c r="AS958" s="44"/>
      <c r="AT958" s="44"/>
      <c r="AU958" s="44"/>
      <c r="AV958" s="44"/>
      <c r="AW958" s="44"/>
      <c r="AZ958" s="44"/>
      <c r="BC958" s="44"/>
      <c r="BH958" s="44"/>
      <c r="BJ958" s="44"/>
    </row>
    <row r="959">
      <c r="Y959" s="44"/>
      <c r="Z959" s="44"/>
      <c r="AB959" s="44"/>
      <c r="AC959" s="44"/>
      <c r="AD959" s="44"/>
      <c r="AE959" s="44"/>
      <c r="AF959" s="44"/>
      <c r="AL959" s="44"/>
      <c r="AS959" s="44"/>
      <c r="AT959" s="44"/>
      <c r="AU959" s="44"/>
      <c r="AV959" s="44"/>
      <c r="AW959" s="44"/>
      <c r="AZ959" s="44"/>
      <c r="BC959" s="44"/>
      <c r="BH959" s="44"/>
      <c r="BJ959" s="44"/>
    </row>
    <row r="960">
      <c r="Y960" s="44"/>
      <c r="Z960" s="44"/>
      <c r="AB960" s="44"/>
      <c r="AC960" s="44"/>
      <c r="AD960" s="44"/>
      <c r="AE960" s="44"/>
      <c r="AF960" s="44"/>
      <c r="AL960" s="44"/>
      <c r="AS960" s="44"/>
      <c r="AT960" s="44"/>
      <c r="AU960" s="44"/>
      <c r="AV960" s="44"/>
      <c r="AW960" s="44"/>
      <c r="AZ960" s="44"/>
      <c r="BC960" s="44"/>
      <c r="BH960" s="44"/>
      <c r="BJ960" s="44"/>
    </row>
    <row r="961">
      <c r="Y961" s="44"/>
      <c r="Z961" s="44"/>
      <c r="AB961" s="44"/>
      <c r="AC961" s="44"/>
      <c r="AD961" s="44"/>
      <c r="AE961" s="44"/>
      <c r="AF961" s="44"/>
      <c r="AL961" s="44"/>
      <c r="AS961" s="44"/>
      <c r="AT961" s="44"/>
      <c r="AU961" s="44"/>
      <c r="AV961" s="44"/>
      <c r="AW961" s="44"/>
      <c r="AZ961" s="44"/>
      <c r="BC961" s="44"/>
      <c r="BH961" s="44"/>
      <c r="BJ961" s="44"/>
    </row>
    <row r="962">
      <c r="Y962" s="44"/>
      <c r="Z962" s="44"/>
      <c r="AB962" s="44"/>
      <c r="AC962" s="44"/>
      <c r="AD962" s="44"/>
      <c r="AE962" s="44"/>
      <c r="AF962" s="44"/>
      <c r="AL962" s="44"/>
      <c r="AS962" s="44"/>
      <c r="AT962" s="44"/>
      <c r="AU962" s="44"/>
      <c r="AV962" s="44"/>
      <c r="AW962" s="44"/>
      <c r="AZ962" s="44"/>
      <c r="BC962" s="44"/>
      <c r="BH962" s="44"/>
      <c r="BJ962" s="44"/>
    </row>
    <row r="963">
      <c r="Y963" s="44"/>
      <c r="Z963" s="44"/>
      <c r="AB963" s="44"/>
      <c r="AC963" s="44"/>
      <c r="AD963" s="44"/>
      <c r="AE963" s="44"/>
      <c r="AF963" s="44"/>
      <c r="AL963" s="44"/>
      <c r="AS963" s="44"/>
      <c r="AT963" s="44"/>
      <c r="AU963" s="44"/>
      <c r="AV963" s="44"/>
      <c r="AW963" s="44"/>
      <c r="AZ963" s="44"/>
      <c r="BC963" s="44"/>
      <c r="BH963" s="44"/>
      <c r="BJ963" s="44"/>
    </row>
    <row r="964">
      <c r="Y964" s="44"/>
      <c r="Z964" s="44"/>
      <c r="AB964" s="44"/>
      <c r="AC964" s="44"/>
      <c r="AD964" s="44"/>
      <c r="AE964" s="44"/>
      <c r="AF964" s="44"/>
      <c r="AL964" s="44"/>
      <c r="AS964" s="44"/>
      <c r="AT964" s="44"/>
      <c r="AU964" s="44"/>
      <c r="AV964" s="44"/>
      <c r="AW964" s="44"/>
      <c r="AZ964" s="44"/>
      <c r="BC964" s="44"/>
      <c r="BH964" s="44"/>
      <c r="BJ964" s="44"/>
    </row>
    <row r="965">
      <c r="Y965" s="44"/>
      <c r="Z965" s="44"/>
      <c r="AB965" s="44"/>
      <c r="AC965" s="44"/>
      <c r="AD965" s="44"/>
      <c r="AE965" s="44"/>
      <c r="AF965" s="44"/>
      <c r="AL965" s="44"/>
      <c r="AS965" s="44"/>
      <c r="AT965" s="44"/>
      <c r="AU965" s="44"/>
      <c r="AV965" s="44"/>
      <c r="AW965" s="44"/>
      <c r="AZ965" s="44"/>
      <c r="BC965" s="44"/>
      <c r="BH965" s="44"/>
      <c r="BJ965" s="44"/>
    </row>
    <row r="966">
      <c r="Y966" s="44"/>
      <c r="Z966" s="44"/>
      <c r="AB966" s="44"/>
      <c r="AC966" s="44"/>
      <c r="AD966" s="44"/>
      <c r="AE966" s="44"/>
      <c r="AF966" s="44"/>
      <c r="AL966" s="44"/>
      <c r="AS966" s="44"/>
      <c r="AT966" s="44"/>
      <c r="AU966" s="44"/>
      <c r="AV966" s="44"/>
      <c r="AW966" s="44"/>
      <c r="AZ966" s="44"/>
      <c r="BC966" s="44"/>
      <c r="BH966" s="44"/>
      <c r="BJ966" s="44"/>
    </row>
    <row r="967">
      <c r="Y967" s="44"/>
      <c r="Z967" s="44"/>
      <c r="AB967" s="44"/>
      <c r="AC967" s="44"/>
      <c r="AD967" s="44"/>
      <c r="AE967" s="44"/>
      <c r="AF967" s="44"/>
      <c r="AL967" s="44"/>
      <c r="AS967" s="44"/>
      <c r="AT967" s="44"/>
      <c r="AU967" s="44"/>
      <c r="AV967" s="44"/>
      <c r="AW967" s="44"/>
      <c r="AZ967" s="44"/>
      <c r="BC967" s="44"/>
      <c r="BH967" s="44"/>
      <c r="BJ967" s="44"/>
    </row>
    <row r="968">
      <c r="Y968" s="44"/>
      <c r="Z968" s="44"/>
      <c r="AB968" s="44"/>
      <c r="AC968" s="44"/>
      <c r="AD968" s="44"/>
      <c r="AE968" s="44"/>
      <c r="AF968" s="44"/>
      <c r="AL968" s="44"/>
      <c r="AS968" s="44"/>
      <c r="AT968" s="44"/>
      <c r="AU968" s="44"/>
      <c r="AV968" s="44"/>
      <c r="AW968" s="44"/>
      <c r="AZ968" s="44"/>
      <c r="BC968" s="44"/>
      <c r="BH968" s="44"/>
      <c r="BJ968" s="44"/>
    </row>
    <row r="969">
      <c r="Y969" s="44"/>
      <c r="Z969" s="44"/>
      <c r="AB969" s="44"/>
      <c r="AC969" s="44"/>
      <c r="AD969" s="44"/>
      <c r="AE969" s="44"/>
      <c r="AF969" s="44"/>
      <c r="AL969" s="44"/>
      <c r="AS969" s="44"/>
      <c r="AT969" s="44"/>
      <c r="AU969" s="44"/>
      <c r="AV969" s="44"/>
      <c r="AW969" s="44"/>
      <c r="AZ969" s="44"/>
      <c r="BC969" s="44"/>
      <c r="BH969" s="44"/>
      <c r="BJ969" s="44"/>
    </row>
    <row r="970">
      <c r="Y970" s="44"/>
      <c r="Z970" s="44"/>
      <c r="AB970" s="44"/>
      <c r="AC970" s="44"/>
      <c r="AD970" s="44"/>
      <c r="AE970" s="44"/>
      <c r="AF970" s="44"/>
      <c r="AL970" s="44"/>
      <c r="AS970" s="44"/>
      <c r="AT970" s="44"/>
      <c r="AU970" s="44"/>
      <c r="AV970" s="44"/>
      <c r="AW970" s="44"/>
      <c r="AZ970" s="44"/>
      <c r="BC970" s="44"/>
      <c r="BH970" s="44"/>
      <c r="BJ970" s="44"/>
    </row>
    <row r="971">
      <c r="Y971" s="44"/>
      <c r="Z971" s="44"/>
      <c r="AB971" s="44"/>
      <c r="AC971" s="44"/>
      <c r="AD971" s="44"/>
      <c r="AE971" s="44"/>
      <c r="AF971" s="44"/>
      <c r="AL971" s="44"/>
      <c r="AS971" s="44"/>
      <c r="AT971" s="44"/>
      <c r="AU971" s="44"/>
      <c r="AV971" s="44"/>
      <c r="AW971" s="44"/>
      <c r="AZ971" s="44"/>
      <c r="BC971" s="44"/>
      <c r="BH971" s="44"/>
      <c r="BJ971" s="44"/>
    </row>
    <row r="972">
      <c r="Y972" s="44"/>
      <c r="Z972" s="44"/>
      <c r="AB972" s="44"/>
      <c r="AC972" s="44"/>
      <c r="AD972" s="44"/>
      <c r="AE972" s="44"/>
      <c r="AF972" s="44"/>
      <c r="AL972" s="44"/>
      <c r="AS972" s="44"/>
      <c r="AT972" s="44"/>
      <c r="AU972" s="44"/>
      <c r="AV972" s="44"/>
      <c r="AW972" s="44"/>
      <c r="AZ972" s="44"/>
      <c r="BC972" s="44"/>
      <c r="BH972" s="44"/>
      <c r="BJ972" s="44"/>
    </row>
    <row r="973">
      <c r="Y973" s="44"/>
      <c r="Z973" s="44"/>
      <c r="AB973" s="44"/>
      <c r="AC973" s="44"/>
      <c r="AD973" s="44"/>
      <c r="AE973" s="44"/>
      <c r="AF973" s="44"/>
      <c r="AL973" s="44"/>
      <c r="AS973" s="44"/>
      <c r="AT973" s="44"/>
      <c r="AU973" s="44"/>
      <c r="AV973" s="44"/>
      <c r="AW973" s="44"/>
      <c r="AZ973" s="44"/>
      <c r="BC973" s="44"/>
      <c r="BH973" s="44"/>
      <c r="BJ973" s="44"/>
    </row>
    <row r="974">
      <c r="Y974" s="44"/>
      <c r="Z974" s="44"/>
      <c r="AB974" s="44"/>
      <c r="AC974" s="44"/>
      <c r="AD974" s="44"/>
      <c r="AE974" s="44"/>
      <c r="AF974" s="44"/>
      <c r="AL974" s="44"/>
      <c r="AS974" s="44"/>
      <c r="AT974" s="44"/>
      <c r="AU974" s="44"/>
      <c r="AV974" s="44"/>
      <c r="AW974" s="44"/>
      <c r="AZ974" s="44"/>
      <c r="BC974" s="44"/>
      <c r="BH974" s="44"/>
      <c r="BJ974" s="44"/>
    </row>
    <row r="975">
      <c r="Y975" s="44"/>
      <c r="Z975" s="44"/>
      <c r="AB975" s="44"/>
      <c r="AC975" s="44"/>
      <c r="AD975" s="44"/>
      <c r="AE975" s="44"/>
      <c r="AF975" s="44"/>
      <c r="AL975" s="44"/>
      <c r="AS975" s="44"/>
      <c r="AT975" s="44"/>
      <c r="AU975" s="44"/>
      <c r="AV975" s="44"/>
      <c r="AW975" s="44"/>
      <c r="AZ975" s="44"/>
      <c r="BC975" s="44"/>
      <c r="BH975" s="44"/>
      <c r="BJ975" s="44"/>
    </row>
    <row r="976">
      <c r="Y976" s="44"/>
      <c r="Z976" s="44"/>
      <c r="AB976" s="44"/>
      <c r="AC976" s="44"/>
      <c r="AD976" s="44"/>
      <c r="AE976" s="44"/>
      <c r="AF976" s="44"/>
      <c r="AL976" s="44"/>
      <c r="AS976" s="44"/>
      <c r="AT976" s="44"/>
      <c r="AU976" s="44"/>
      <c r="AV976" s="44"/>
      <c r="AW976" s="44"/>
      <c r="AZ976" s="44"/>
      <c r="BC976" s="44"/>
      <c r="BH976" s="44"/>
      <c r="BJ976" s="44"/>
    </row>
    <row r="977">
      <c r="Y977" s="44"/>
      <c r="Z977" s="44"/>
      <c r="AB977" s="44"/>
      <c r="AC977" s="44"/>
      <c r="AD977" s="44"/>
      <c r="AE977" s="44"/>
      <c r="AF977" s="44"/>
      <c r="AL977" s="44"/>
      <c r="AS977" s="44"/>
      <c r="AT977" s="44"/>
      <c r="AU977" s="44"/>
      <c r="AV977" s="44"/>
      <c r="AW977" s="44"/>
      <c r="AZ977" s="44"/>
      <c r="BC977" s="44"/>
      <c r="BH977" s="44"/>
      <c r="BJ977" s="44"/>
    </row>
    <row r="978">
      <c r="Y978" s="44"/>
      <c r="Z978" s="44"/>
      <c r="AB978" s="44"/>
      <c r="AC978" s="44"/>
      <c r="AD978" s="44"/>
      <c r="AE978" s="44"/>
      <c r="AF978" s="44"/>
      <c r="AL978" s="44"/>
      <c r="AS978" s="44"/>
      <c r="AT978" s="44"/>
      <c r="AU978" s="44"/>
      <c r="AV978" s="44"/>
      <c r="AW978" s="44"/>
      <c r="AZ978" s="44"/>
      <c r="BC978" s="44"/>
      <c r="BH978" s="44"/>
      <c r="BJ978" s="44"/>
    </row>
    <row r="979">
      <c r="Y979" s="44"/>
      <c r="Z979" s="44"/>
      <c r="AB979" s="44"/>
      <c r="AC979" s="44"/>
      <c r="AD979" s="44"/>
      <c r="AE979" s="44"/>
      <c r="AF979" s="44"/>
      <c r="AL979" s="44"/>
      <c r="AS979" s="44"/>
      <c r="AT979" s="44"/>
      <c r="AU979" s="44"/>
      <c r="AV979" s="44"/>
      <c r="AW979" s="44"/>
      <c r="AZ979" s="44"/>
      <c r="BC979" s="44"/>
      <c r="BH979" s="44"/>
      <c r="BJ979" s="44"/>
    </row>
    <row r="980">
      <c r="Y980" s="44"/>
      <c r="Z980" s="44"/>
      <c r="AB980" s="44"/>
      <c r="AC980" s="44"/>
      <c r="AD980" s="44"/>
      <c r="AE980" s="44"/>
      <c r="AF980" s="44"/>
      <c r="AL980" s="44"/>
      <c r="AS980" s="44"/>
      <c r="AT980" s="44"/>
      <c r="AU980" s="44"/>
      <c r="AV980" s="44"/>
      <c r="AW980" s="44"/>
      <c r="AZ980" s="44"/>
      <c r="BC980" s="44"/>
      <c r="BH980" s="44"/>
      <c r="BJ980" s="44"/>
    </row>
    <row r="981">
      <c r="Y981" s="44"/>
      <c r="Z981" s="44"/>
      <c r="AB981" s="44"/>
      <c r="AC981" s="44"/>
      <c r="AD981" s="44"/>
      <c r="AE981" s="44"/>
      <c r="AF981" s="44"/>
      <c r="AL981" s="44"/>
      <c r="AS981" s="44"/>
      <c r="AT981" s="44"/>
      <c r="AU981" s="44"/>
      <c r="AV981" s="44"/>
      <c r="AW981" s="44"/>
      <c r="AZ981" s="44"/>
      <c r="BC981" s="44"/>
      <c r="BH981" s="44"/>
      <c r="BJ981" s="44"/>
    </row>
    <row r="982">
      <c r="Y982" s="44"/>
      <c r="Z982" s="44"/>
      <c r="AB982" s="44"/>
      <c r="AC982" s="44"/>
      <c r="AD982" s="44"/>
      <c r="AE982" s="44"/>
      <c r="AF982" s="44"/>
      <c r="AL982" s="44"/>
      <c r="AS982" s="44"/>
      <c r="AT982" s="44"/>
      <c r="AU982" s="44"/>
      <c r="AV982" s="44"/>
      <c r="AW982" s="44"/>
      <c r="AZ982" s="44"/>
      <c r="BC982" s="44"/>
      <c r="BH982" s="44"/>
      <c r="BJ982" s="44"/>
    </row>
    <row r="983">
      <c r="Y983" s="44"/>
      <c r="Z983" s="44"/>
      <c r="AB983" s="44"/>
      <c r="AC983" s="44"/>
      <c r="AD983" s="44"/>
      <c r="AE983" s="44"/>
      <c r="AF983" s="44"/>
      <c r="AL983" s="44"/>
      <c r="AS983" s="44"/>
      <c r="AT983" s="44"/>
      <c r="AU983" s="44"/>
      <c r="AV983" s="44"/>
      <c r="AW983" s="44"/>
      <c r="AZ983" s="44"/>
      <c r="BC983" s="44"/>
      <c r="BH983" s="44"/>
      <c r="BJ983" s="44"/>
    </row>
    <row r="984">
      <c r="Y984" s="44"/>
      <c r="Z984" s="44"/>
      <c r="AB984" s="44"/>
      <c r="AC984" s="44"/>
      <c r="AD984" s="44"/>
      <c r="AE984" s="44"/>
      <c r="AF984" s="44"/>
      <c r="AL984" s="44"/>
      <c r="AS984" s="44"/>
      <c r="AT984" s="44"/>
      <c r="AU984" s="44"/>
      <c r="AV984" s="44"/>
      <c r="AW984" s="44"/>
      <c r="AZ984" s="44"/>
      <c r="BC984" s="44"/>
      <c r="BH984" s="44"/>
      <c r="BJ984" s="44"/>
    </row>
    <row r="985">
      <c r="Y985" s="44"/>
      <c r="Z985" s="44"/>
      <c r="AB985" s="44"/>
      <c r="AC985" s="44"/>
      <c r="AD985" s="44"/>
      <c r="AE985" s="44"/>
      <c r="AF985" s="44"/>
      <c r="AL985" s="44"/>
      <c r="AS985" s="44"/>
      <c r="AT985" s="44"/>
      <c r="AU985" s="44"/>
      <c r="AV985" s="44"/>
      <c r="AW985" s="44"/>
      <c r="AZ985" s="44"/>
      <c r="BC985" s="44"/>
      <c r="BH985" s="44"/>
      <c r="BJ985" s="44"/>
    </row>
    <row r="986">
      <c r="Y986" s="44"/>
      <c r="Z986" s="44"/>
      <c r="AB986" s="44"/>
      <c r="AC986" s="44"/>
      <c r="AD986" s="44"/>
      <c r="AE986" s="44"/>
      <c r="AF986" s="44"/>
      <c r="AL986" s="44"/>
      <c r="AS986" s="44"/>
      <c r="AT986" s="44"/>
      <c r="AU986" s="44"/>
      <c r="AV986" s="44"/>
      <c r="AW986" s="44"/>
      <c r="AZ986" s="44"/>
      <c r="BC986" s="44"/>
      <c r="BH986" s="44"/>
      <c r="BJ986" s="44"/>
    </row>
    <row r="987">
      <c r="Y987" s="44"/>
      <c r="Z987" s="44"/>
      <c r="AB987" s="44"/>
      <c r="AC987" s="44"/>
      <c r="AD987" s="44"/>
      <c r="AE987" s="44"/>
      <c r="AF987" s="44"/>
      <c r="AL987" s="44"/>
      <c r="AS987" s="44"/>
      <c r="AT987" s="44"/>
      <c r="AU987" s="44"/>
      <c r="AV987" s="44"/>
      <c r="AW987" s="44"/>
      <c r="AZ987" s="44"/>
      <c r="BC987" s="44"/>
      <c r="BH987" s="44"/>
      <c r="BJ987" s="44"/>
    </row>
    <row r="988">
      <c r="Y988" s="44"/>
      <c r="Z988" s="44"/>
      <c r="AB988" s="44"/>
      <c r="AC988" s="44"/>
      <c r="AD988" s="44"/>
      <c r="AE988" s="44"/>
      <c r="AF988" s="44"/>
      <c r="AL988" s="44"/>
      <c r="AS988" s="44"/>
      <c r="AT988" s="44"/>
      <c r="AU988" s="44"/>
      <c r="AV988" s="44"/>
      <c r="AW988" s="44"/>
      <c r="AZ988" s="44"/>
      <c r="BC988" s="44"/>
      <c r="BH988" s="44"/>
      <c r="BJ988" s="44"/>
    </row>
    <row r="989">
      <c r="Y989" s="44"/>
      <c r="Z989" s="44"/>
      <c r="AB989" s="44"/>
      <c r="AC989" s="44"/>
      <c r="AD989" s="44"/>
      <c r="AE989" s="44"/>
      <c r="AF989" s="44"/>
      <c r="AL989" s="44"/>
      <c r="AS989" s="44"/>
      <c r="AT989" s="44"/>
      <c r="AU989" s="44"/>
      <c r="AV989" s="44"/>
      <c r="AW989" s="44"/>
      <c r="AZ989" s="44"/>
      <c r="BC989" s="44"/>
      <c r="BH989" s="44"/>
      <c r="BJ989" s="44"/>
    </row>
    <row r="990">
      <c r="Y990" s="44"/>
      <c r="Z990" s="44"/>
      <c r="AB990" s="44"/>
      <c r="AC990" s="44"/>
      <c r="AD990" s="44"/>
      <c r="AE990" s="44"/>
      <c r="AF990" s="44"/>
      <c r="AL990" s="44"/>
      <c r="AS990" s="44"/>
      <c r="AT990" s="44"/>
      <c r="AU990" s="44"/>
      <c r="AV990" s="44"/>
      <c r="AW990" s="44"/>
      <c r="AZ990" s="44"/>
      <c r="BC990" s="44"/>
      <c r="BH990" s="44"/>
      <c r="BJ990" s="44"/>
    </row>
    <row r="991">
      <c r="Y991" s="44"/>
      <c r="Z991" s="44"/>
      <c r="AB991" s="44"/>
      <c r="AC991" s="44"/>
      <c r="AD991" s="44"/>
      <c r="AE991" s="44"/>
      <c r="AF991" s="44"/>
      <c r="AL991" s="44"/>
      <c r="AS991" s="44"/>
      <c r="AT991" s="44"/>
      <c r="AU991" s="44"/>
      <c r="AV991" s="44"/>
      <c r="AW991" s="44"/>
      <c r="AZ991" s="44"/>
      <c r="BC991" s="44"/>
      <c r="BH991" s="44"/>
      <c r="BJ991" s="4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88"/>
    <col customWidth="1" min="4" max="4" width="16.0"/>
  </cols>
  <sheetData>
    <row r="1">
      <c r="A1" s="42" t="s">
        <v>431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7" t="s">
        <v>337</v>
      </c>
      <c r="K1" s="17" t="s">
        <v>338</v>
      </c>
      <c r="L1" s="17" t="s">
        <v>340</v>
      </c>
      <c r="M1" s="17" t="s">
        <v>341</v>
      </c>
      <c r="N1" s="19" t="s">
        <v>342</v>
      </c>
      <c r="O1" s="19" t="s">
        <v>343</v>
      </c>
      <c r="P1" s="19" t="s">
        <v>344</v>
      </c>
      <c r="Q1" s="19" t="s">
        <v>345</v>
      </c>
      <c r="R1" s="19" t="s">
        <v>346</v>
      </c>
      <c r="S1" s="19" t="s">
        <v>347</v>
      </c>
      <c r="T1" s="19" t="s">
        <v>348</v>
      </c>
      <c r="U1" s="19" t="s">
        <v>349</v>
      </c>
      <c r="V1" s="19" t="s">
        <v>350</v>
      </c>
      <c r="W1" s="19" t="s">
        <v>351</v>
      </c>
      <c r="X1" s="20" t="s">
        <v>352</v>
      </c>
      <c r="Y1" s="20" t="s">
        <v>353</v>
      </c>
      <c r="Z1" s="19" t="s">
        <v>354</v>
      </c>
      <c r="AA1" s="20" t="s">
        <v>355</v>
      </c>
      <c r="AB1" s="20" t="s">
        <v>356</v>
      </c>
      <c r="AC1" s="20" t="s">
        <v>357</v>
      </c>
      <c r="AD1" s="20" t="s">
        <v>358</v>
      </c>
      <c r="AE1" s="20" t="s">
        <v>359</v>
      </c>
      <c r="AF1" s="19" t="s">
        <v>360</v>
      </c>
      <c r="AG1" s="19" t="s">
        <v>361</v>
      </c>
      <c r="AH1" s="19" t="s">
        <v>362</v>
      </c>
      <c r="AI1" s="19" t="s">
        <v>363</v>
      </c>
      <c r="AJ1" s="19" t="s">
        <v>364</v>
      </c>
      <c r="AK1" s="20" t="s">
        <v>365</v>
      </c>
      <c r="AL1" s="19" t="s">
        <v>366</v>
      </c>
      <c r="AM1" s="19" t="s">
        <v>367</v>
      </c>
      <c r="AN1" s="19" t="s">
        <v>368</v>
      </c>
      <c r="AO1" s="19" t="s">
        <v>369</v>
      </c>
      <c r="AP1" s="19" t="s">
        <v>370</v>
      </c>
      <c r="AQ1" s="19" t="s">
        <v>371</v>
      </c>
      <c r="AR1" s="20" t="s">
        <v>372</v>
      </c>
      <c r="AS1" s="20" t="s">
        <v>373</v>
      </c>
      <c r="AT1" s="20" t="s">
        <v>374</v>
      </c>
      <c r="AU1" s="20" t="s">
        <v>375</v>
      </c>
      <c r="AV1" s="20" t="s">
        <v>376</v>
      </c>
      <c r="AW1" s="19" t="s">
        <v>377</v>
      </c>
      <c r="AX1" s="19" t="s">
        <v>378</v>
      </c>
      <c r="AY1" s="20" t="s">
        <v>379</v>
      </c>
      <c r="AZ1" s="19" t="s">
        <v>380</v>
      </c>
      <c r="BA1" s="19" t="s">
        <v>381</v>
      </c>
      <c r="BB1" s="20" t="s">
        <v>382</v>
      </c>
      <c r="BC1" s="19" t="s">
        <v>383</v>
      </c>
      <c r="BD1" s="19" t="s">
        <v>384</v>
      </c>
      <c r="BE1" s="19" t="s">
        <v>385</v>
      </c>
      <c r="BF1" s="19" t="s">
        <v>386</v>
      </c>
      <c r="BG1" s="20" t="s">
        <v>387</v>
      </c>
      <c r="BH1" s="19" t="s">
        <v>388</v>
      </c>
      <c r="BI1" s="20" t="s">
        <v>389</v>
      </c>
      <c r="BJ1" s="19" t="s">
        <v>390</v>
      </c>
      <c r="BK1" s="19" t="s">
        <v>391</v>
      </c>
      <c r="BL1" s="19" t="s">
        <v>392</v>
      </c>
      <c r="BM1" s="43" t="s">
        <v>432</v>
      </c>
      <c r="BN1" s="43" t="s">
        <v>433</v>
      </c>
      <c r="BO1" s="43" t="s">
        <v>434</v>
      </c>
    </row>
    <row r="2">
      <c r="A2" s="3" t="s">
        <v>435</v>
      </c>
      <c r="B2" s="45">
        <v>1.0</v>
      </c>
      <c r="C2" s="3">
        <v>11.0</v>
      </c>
      <c r="D2" s="3">
        <v>2.0</v>
      </c>
      <c r="E2" s="41">
        <v>6.0</v>
      </c>
      <c r="F2" s="3">
        <v>2.0</v>
      </c>
      <c r="G2" s="3">
        <v>2.0</v>
      </c>
      <c r="H2" s="3">
        <v>1.0</v>
      </c>
      <c r="I2" s="3">
        <v>3.0</v>
      </c>
      <c r="J2" s="3">
        <v>4.0</v>
      </c>
      <c r="K2" s="3">
        <v>4.0</v>
      </c>
      <c r="L2" s="3">
        <v>4.0</v>
      </c>
      <c r="M2" s="3">
        <v>5.0</v>
      </c>
      <c r="N2" s="3">
        <v>5.0</v>
      </c>
      <c r="O2" s="3">
        <v>4.0</v>
      </c>
      <c r="P2" s="3">
        <v>4.0</v>
      </c>
      <c r="Q2" s="3">
        <v>4.0</v>
      </c>
      <c r="R2" s="3">
        <v>5.0</v>
      </c>
      <c r="S2" s="3">
        <v>4.0</v>
      </c>
      <c r="T2" s="3">
        <v>4.0</v>
      </c>
      <c r="U2" s="3">
        <v>4.0</v>
      </c>
      <c r="V2" s="3">
        <v>5.0</v>
      </c>
      <c r="W2" s="3">
        <v>4.0</v>
      </c>
      <c r="X2" s="44">
        <v>6.0</v>
      </c>
      <c r="Y2" s="44">
        <v>6.0</v>
      </c>
      <c r="Z2" s="3">
        <v>6.0</v>
      </c>
      <c r="AA2" s="44">
        <v>5.0</v>
      </c>
      <c r="AB2" s="44">
        <v>6.0</v>
      </c>
      <c r="AC2" s="44">
        <v>6.0</v>
      </c>
      <c r="AD2" s="44">
        <v>6.0</v>
      </c>
      <c r="AE2" s="44">
        <v>6.0</v>
      </c>
      <c r="AF2" s="3">
        <v>5.0</v>
      </c>
      <c r="AG2" s="3">
        <v>6.0</v>
      </c>
      <c r="AH2" s="3">
        <v>6.0</v>
      </c>
      <c r="AI2" s="3">
        <v>6.0</v>
      </c>
      <c r="AJ2" s="3">
        <v>2.0</v>
      </c>
      <c r="AK2" s="44">
        <v>2.0</v>
      </c>
      <c r="AL2" s="3">
        <v>6.0</v>
      </c>
      <c r="AM2" s="3">
        <v>6.0</v>
      </c>
      <c r="AN2" s="3">
        <v>6.0</v>
      </c>
      <c r="AO2" s="3">
        <v>6.0</v>
      </c>
      <c r="AP2" s="3">
        <v>6.0</v>
      </c>
      <c r="AQ2" s="3">
        <v>6.0</v>
      </c>
      <c r="AR2" s="44">
        <v>2.0</v>
      </c>
      <c r="AS2" s="44">
        <v>2.0</v>
      </c>
      <c r="AT2" s="44">
        <v>2.0</v>
      </c>
      <c r="AU2" s="44">
        <v>2.0</v>
      </c>
      <c r="AV2" s="44">
        <v>2.0</v>
      </c>
      <c r="AW2" s="3">
        <v>4.0</v>
      </c>
      <c r="AX2" s="3">
        <v>4.0</v>
      </c>
      <c r="AY2" s="44">
        <v>2.0</v>
      </c>
      <c r="AZ2" s="3">
        <v>2.0</v>
      </c>
      <c r="BA2" s="3">
        <v>2.0</v>
      </c>
      <c r="BB2" s="44">
        <v>2.0</v>
      </c>
      <c r="BC2" s="3">
        <v>3.0</v>
      </c>
      <c r="BD2" s="3">
        <v>4.0</v>
      </c>
      <c r="BE2" s="3">
        <v>3.0</v>
      </c>
      <c r="BF2" s="3">
        <v>4.0</v>
      </c>
      <c r="BG2" s="44">
        <v>2.0</v>
      </c>
      <c r="BH2" s="3">
        <v>3.0</v>
      </c>
      <c r="BI2" s="44">
        <v>2.0</v>
      </c>
      <c r="BJ2" s="3">
        <v>4.0</v>
      </c>
      <c r="BK2" s="3">
        <v>3.0</v>
      </c>
      <c r="BL2" s="3">
        <v>4.0</v>
      </c>
      <c r="BM2" s="3">
        <f t="shared" ref="BM2:BM112" si="1">sum(J2:W2)</f>
        <v>60</v>
      </c>
      <c r="BN2" s="3">
        <f t="shared" ref="BN2:BN112" si="2">sum(X2:AQ2)</f>
        <v>110</v>
      </c>
      <c r="BO2" s="3">
        <f t="shared" ref="BO2:BO112" si="3">sum(AR2:BL2)</f>
        <v>58</v>
      </c>
    </row>
    <row r="3">
      <c r="A3" s="3" t="s">
        <v>436</v>
      </c>
      <c r="B3" s="3">
        <v>2.0</v>
      </c>
      <c r="C3" s="3">
        <v>13.0</v>
      </c>
      <c r="D3" s="3">
        <v>4.0</v>
      </c>
      <c r="E3" s="41">
        <v>11.0</v>
      </c>
      <c r="F3" s="3">
        <v>1.0</v>
      </c>
      <c r="G3" s="3">
        <v>3.0</v>
      </c>
      <c r="H3" s="3">
        <v>1.0</v>
      </c>
      <c r="I3" s="3">
        <v>1.0</v>
      </c>
      <c r="J3" s="3">
        <v>4.0</v>
      </c>
      <c r="K3" s="3">
        <v>5.0</v>
      </c>
      <c r="L3" s="3">
        <v>5.0</v>
      </c>
      <c r="M3" s="3">
        <v>3.0</v>
      </c>
      <c r="N3" s="3">
        <v>5.0</v>
      </c>
      <c r="O3" s="3">
        <v>4.0</v>
      </c>
      <c r="P3" s="3">
        <v>5.0</v>
      </c>
      <c r="Q3" s="3">
        <v>4.0</v>
      </c>
      <c r="R3" s="3">
        <v>5.0</v>
      </c>
      <c r="S3" s="3">
        <v>4.0</v>
      </c>
      <c r="T3" s="3">
        <v>5.0</v>
      </c>
      <c r="U3" s="3">
        <v>5.0</v>
      </c>
      <c r="V3" s="3">
        <v>3.0</v>
      </c>
      <c r="W3" s="3">
        <v>5.0</v>
      </c>
      <c r="X3" s="44">
        <v>1.0</v>
      </c>
      <c r="Y3" s="44">
        <v>1.0</v>
      </c>
      <c r="Z3" s="3">
        <v>3.0</v>
      </c>
      <c r="AA3" s="44">
        <v>1.0</v>
      </c>
      <c r="AB3" s="44">
        <v>1.0</v>
      </c>
      <c r="AC3" s="44">
        <v>1.0</v>
      </c>
      <c r="AD3" s="44">
        <v>1.0</v>
      </c>
      <c r="AE3" s="44">
        <v>1.0</v>
      </c>
      <c r="AF3" s="3">
        <v>4.0</v>
      </c>
      <c r="AG3" s="3">
        <v>1.0</v>
      </c>
      <c r="AH3" s="3">
        <v>3.0</v>
      </c>
      <c r="AI3" s="3">
        <v>1.0</v>
      </c>
      <c r="AJ3" s="3">
        <v>6.0</v>
      </c>
      <c r="AK3" s="44">
        <v>1.0</v>
      </c>
      <c r="AL3" s="3">
        <v>5.0</v>
      </c>
      <c r="AM3" s="3">
        <v>5.0</v>
      </c>
      <c r="AN3" s="3">
        <v>1.0</v>
      </c>
      <c r="AO3" s="3">
        <v>1.0</v>
      </c>
      <c r="AP3" s="3">
        <v>1.0</v>
      </c>
      <c r="AQ3" s="3">
        <v>1.0</v>
      </c>
      <c r="AR3" s="44">
        <v>2.0</v>
      </c>
      <c r="AS3" s="44">
        <v>5.0</v>
      </c>
      <c r="AT3" s="44">
        <v>5.0</v>
      </c>
      <c r="AU3" s="44">
        <v>1.0</v>
      </c>
      <c r="AV3" s="44">
        <v>5.0</v>
      </c>
      <c r="AW3" s="3">
        <v>5.0</v>
      </c>
      <c r="AX3" s="3">
        <v>4.0</v>
      </c>
      <c r="AY3" s="44">
        <v>4.0</v>
      </c>
      <c r="AZ3" s="3">
        <v>5.0</v>
      </c>
      <c r="BA3" s="3">
        <v>5.0</v>
      </c>
      <c r="BB3" s="44">
        <v>5.0</v>
      </c>
      <c r="BC3" s="3">
        <v>4.0</v>
      </c>
      <c r="BD3" s="3">
        <v>5.0</v>
      </c>
      <c r="BE3" s="3">
        <v>4.0</v>
      </c>
      <c r="BF3" s="3">
        <v>5.0</v>
      </c>
      <c r="BG3" s="44">
        <v>2.0</v>
      </c>
      <c r="BH3" s="3">
        <v>5.0</v>
      </c>
      <c r="BI3" s="44">
        <v>5.0</v>
      </c>
      <c r="BJ3" s="3">
        <v>3.0</v>
      </c>
      <c r="BK3" s="3">
        <v>5.0</v>
      </c>
      <c r="BL3" s="3">
        <v>5.0</v>
      </c>
      <c r="BM3" s="3">
        <f t="shared" si="1"/>
        <v>62</v>
      </c>
      <c r="BN3" s="3">
        <f t="shared" si="2"/>
        <v>40</v>
      </c>
      <c r="BO3" s="3">
        <f t="shared" si="3"/>
        <v>89</v>
      </c>
    </row>
    <row r="4">
      <c r="A4" s="3" t="s">
        <v>437</v>
      </c>
      <c r="B4" s="3">
        <v>1.0</v>
      </c>
      <c r="C4" s="3">
        <v>12.0</v>
      </c>
      <c r="D4" s="3">
        <v>4.0</v>
      </c>
      <c r="E4" s="41">
        <v>11.0</v>
      </c>
      <c r="F4" s="3">
        <v>3.0</v>
      </c>
      <c r="G4" s="3">
        <v>1.0</v>
      </c>
      <c r="H4" s="3">
        <v>5.0</v>
      </c>
      <c r="I4" s="3">
        <v>3.0</v>
      </c>
      <c r="J4" s="3">
        <v>5.0</v>
      </c>
      <c r="K4" s="3">
        <v>5.0</v>
      </c>
      <c r="L4" s="3">
        <v>5.0</v>
      </c>
      <c r="M4" s="3">
        <v>5.0</v>
      </c>
      <c r="N4" s="3">
        <v>5.0</v>
      </c>
      <c r="O4" s="3">
        <v>5.0</v>
      </c>
      <c r="P4" s="3">
        <v>5.0</v>
      </c>
      <c r="Q4" s="3">
        <v>5.0</v>
      </c>
      <c r="R4" s="3">
        <v>5.0</v>
      </c>
      <c r="S4" s="3">
        <v>5.0</v>
      </c>
      <c r="T4" s="3">
        <v>5.0</v>
      </c>
      <c r="U4" s="3">
        <v>5.0</v>
      </c>
      <c r="V4" s="3">
        <v>5.0</v>
      </c>
      <c r="W4" s="3">
        <v>5.0</v>
      </c>
      <c r="X4" s="44">
        <v>1.0</v>
      </c>
      <c r="Y4" s="44">
        <v>1.0</v>
      </c>
      <c r="Z4" s="3">
        <v>7.0</v>
      </c>
      <c r="AA4" s="44">
        <v>1.0</v>
      </c>
      <c r="AB4" s="44">
        <v>1.0</v>
      </c>
      <c r="AC4" s="44">
        <v>1.0</v>
      </c>
      <c r="AD4" s="44">
        <v>1.0</v>
      </c>
      <c r="AE4" s="44">
        <v>1.0</v>
      </c>
      <c r="AF4" s="3">
        <v>7.0</v>
      </c>
      <c r="AG4" s="3">
        <v>7.0</v>
      </c>
      <c r="AH4" s="3">
        <v>7.0</v>
      </c>
      <c r="AI4" s="3">
        <v>7.0</v>
      </c>
      <c r="AJ4" s="3">
        <v>6.0</v>
      </c>
      <c r="AK4" s="44">
        <v>6.0</v>
      </c>
      <c r="AL4" s="3">
        <v>7.0</v>
      </c>
      <c r="AM4" s="3">
        <v>7.0</v>
      </c>
      <c r="AN4" s="3">
        <v>7.0</v>
      </c>
      <c r="AO4" s="3">
        <v>7.0</v>
      </c>
      <c r="AP4" s="3">
        <v>7.0</v>
      </c>
      <c r="AQ4" s="3">
        <v>7.0</v>
      </c>
      <c r="AR4" s="44">
        <v>1.0</v>
      </c>
      <c r="AS4" s="44">
        <v>1.0</v>
      </c>
      <c r="AT4" s="44">
        <v>1.0</v>
      </c>
      <c r="AU4" s="44">
        <v>1.0</v>
      </c>
      <c r="AV4" s="44">
        <v>1.0</v>
      </c>
      <c r="AW4" s="3">
        <v>2.0</v>
      </c>
      <c r="AX4" s="3">
        <v>2.0</v>
      </c>
      <c r="AY4" s="44">
        <v>1.0</v>
      </c>
      <c r="AZ4" s="3">
        <v>5.0</v>
      </c>
      <c r="BA4" s="3">
        <v>2.0</v>
      </c>
      <c r="BB4" s="44">
        <v>4.0</v>
      </c>
      <c r="BC4" s="3">
        <v>5.0</v>
      </c>
      <c r="BD4" s="3">
        <v>5.0</v>
      </c>
      <c r="BE4" s="3">
        <v>4.0</v>
      </c>
      <c r="BF4" s="3">
        <v>5.0</v>
      </c>
      <c r="BG4" s="44">
        <v>1.0</v>
      </c>
      <c r="BH4" s="3">
        <v>5.0</v>
      </c>
      <c r="BI4" s="44">
        <v>1.0</v>
      </c>
      <c r="BJ4" s="3">
        <v>5.0</v>
      </c>
      <c r="BK4" s="3">
        <v>5.0</v>
      </c>
      <c r="BL4" s="3">
        <v>4.0</v>
      </c>
      <c r="BM4" s="3">
        <f t="shared" si="1"/>
        <v>70</v>
      </c>
      <c r="BN4" s="3">
        <f t="shared" si="2"/>
        <v>96</v>
      </c>
      <c r="BO4" s="3">
        <f t="shared" si="3"/>
        <v>61</v>
      </c>
    </row>
    <row r="5">
      <c r="A5" s="3" t="s">
        <v>438</v>
      </c>
      <c r="B5" s="3">
        <v>1.0</v>
      </c>
      <c r="C5" s="3">
        <v>14.0</v>
      </c>
      <c r="D5" s="3">
        <v>2.0</v>
      </c>
      <c r="E5" s="41">
        <v>6.0</v>
      </c>
      <c r="F5" s="3">
        <v>2.0</v>
      </c>
      <c r="G5" s="3">
        <v>2.0</v>
      </c>
      <c r="H5" s="3">
        <v>4.0</v>
      </c>
      <c r="I5" s="3">
        <v>6.0</v>
      </c>
      <c r="J5" s="3">
        <v>5.0</v>
      </c>
      <c r="K5" s="3">
        <v>4.0</v>
      </c>
      <c r="L5" s="3">
        <v>4.0</v>
      </c>
      <c r="M5" s="3">
        <v>5.0</v>
      </c>
      <c r="N5" s="3">
        <v>4.0</v>
      </c>
      <c r="O5" s="3">
        <v>5.0</v>
      </c>
      <c r="P5" s="3">
        <v>4.0</v>
      </c>
      <c r="Q5" s="3">
        <v>5.0</v>
      </c>
      <c r="R5" s="3">
        <v>4.0</v>
      </c>
      <c r="S5" s="3">
        <v>5.0</v>
      </c>
      <c r="T5" s="3">
        <v>4.0</v>
      </c>
      <c r="U5" s="3">
        <v>5.0</v>
      </c>
      <c r="V5" s="3">
        <v>4.0</v>
      </c>
      <c r="W5" s="3">
        <v>5.0</v>
      </c>
      <c r="X5" s="44">
        <v>5.0</v>
      </c>
      <c r="Y5" s="44">
        <v>6.0</v>
      </c>
      <c r="Z5" s="3">
        <v>1.0</v>
      </c>
      <c r="AA5" s="44">
        <v>6.0</v>
      </c>
      <c r="AB5" s="44">
        <v>5.0</v>
      </c>
      <c r="AC5" s="44">
        <v>7.0</v>
      </c>
      <c r="AD5" s="44">
        <v>6.0</v>
      </c>
      <c r="AE5" s="44">
        <v>7.0</v>
      </c>
      <c r="AF5" s="3">
        <v>3.0</v>
      </c>
      <c r="AG5" s="3">
        <v>1.0</v>
      </c>
      <c r="AH5" s="3">
        <v>2.0</v>
      </c>
      <c r="AI5" s="3">
        <v>1.0</v>
      </c>
      <c r="AJ5" s="3">
        <v>3.0</v>
      </c>
      <c r="AK5" s="44">
        <v>6.0</v>
      </c>
      <c r="AL5" s="3">
        <v>3.0</v>
      </c>
      <c r="AM5" s="3">
        <v>1.0</v>
      </c>
      <c r="AN5" s="3">
        <v>3.0</v>
      </c>
      <c r="AO5" s="3">
        <v>1.0</v>
      </c>
      <c r="AP5" s="3">
        <v>2.0</v>
      </c>
      <c r="AQ5" s="3">
        <v>1.0</v>
      </c>
      <c r="AR5" s="44">
        <v>1.0</v>
      </c>
      <c r="AS5" s="44">
        <v>2.0</v>
      </c>
      <c r="AT5" s="44">
        <v>1.0</v>
      </c>
      <c r="AU5" s="44">
        <v>2.0</v>
      </c>
      <c r="AV5" s="44">
        <v>1.0</v>
      </c>
      <c r="AW5" s="3">
        <v>2.0</v>
      </c>
      <c r="AX5" s="3">
        <v>1.0</v>
      </c>
      <c r="AY5" s="44">
        <v>2.0</v>
      </c>
      <c r="AZ5" s="3">
        <v>1.0</v>
      </c>
      <c r="BA5" s="3">
        <v>2.0</v>
      </c>
      <c r="BB5" s="44">
        <v>1.0</v>
      </c>
      <c r="BC5" s="3">
        <v>2.0</v>
      </c>
      <c r="BD5" s="3">
        <v>1.0</v>
      </c>
      <c r="BE5" s="3">
        <v>2.0</v>
      </c>
      <c r="BF5" s="3">
        <v>2.0</v>
      </c>
      <c r="BG5" s="44">
        <v>2.0</v>
      </c>
      <c r="BH5" s="3">
        <v>2.0</v>
      </c>
      <c r="BI5" s="44">
        <v>2.0</v>
      </c>
      <c r="BJ5" s="3">
        <v>2.0</v>
      </c>
      <c r="BK5" s="3">
        <v>2.0</v>
      </c>
      <c r="BL5" s="3">
        <v>1.0</v>
      </c>
      <c r="BM5" s="3">
        <f t="shared" si="1"/>
        <v>63</v>
      </c>
      <c r="BN5" s="3">
        <f t="shared" si="2"/>
        <v>70</v>
      </c>
      <c r="BO5" s="3">
        <f t="shared" si="3"/>
        <v>34</v>
      </c>
    </row>
    <row r="6">
      <c r="A6" s="3" t="s">
        <v>439</v>
      </c>
      <c r="B6" s="3">
        <v>1.0</v>
      </c>
      <c r="C6" s="3">
        <v>15.0</v>
      </c>
      <c r="D6" s="3">
        <v>2.0</v>
      </c>
      <c r="E6" s="41">
        <v>8.0</v>
      </c>
      <c r="F6" s="3">
        <v>1.0</v>
      </c>
      <c r="G6" s="3">
        <v>2.0</v>
      </c>
      <c r="H6" s="3">
        <v>2.0</v>
      </c>
      <c r="I6" s="3">
        <v>1.0</v>
      </c>
      <c r="J6" s="3">
        <v>5.0</v>
      </c>
      <c r="K6" s="3">
        <v>4.0</v>
      </c>
      <c r="L6" s="3">
        <v>4.0</v>
      </c>
      <c r="M6" s="3">
        <v>5.0</v>
      </c>
      <c r="N6" s="3">
        <v>4.0</v>
      </c>
      <c r="O6" s="3">
        <v>5.0</v>
      </c>
      <c r="P6" s="3">
        <v>4.0</v>
      </c>
      <c r="Q6" s="3">
        <v>5.0</v>
      </c>
      <c r="R6" s="3">
        <v>4.0</v>
      </c>
      <c r="S6" s="3">
        <v>5.0</v>
      </c>
      <c r="T6" s="3">
        <v>4.0</v>
      </c>
      <c r="U6" s="3">
        <v>5.0</v>
      </c>
      <c r="V6" s="3">
        <v>4.0</v>
      </c>
      <c r="W6" s="3">
        <v>5.0</v>
      </c>
      <c r="X6" s="44">
        <v>1.0</v>
      </c>
      <c r="Y6" s="44">
        <v>2.0</v>
      </c>
      <c r="Z6" s="3">
        <v>7.0</v>
      </c>
      <c r="AA6" s="44">
        <v>3.0</v>
      </c>
      <c r="AB6" s="44">
        <v>2.0</v>
      </c>
      <c r="AC6" s="44">
        <v>1.0</v>
      </c>
      <c r="AD6" s="44">
        <v>2.0</v>
      </c>
      <c r="AE6" s="44">
        <v>1.0</v>
      </c>
      <c r="AF6" s="3">
        <v>5.0</v>
      </c>
      <c r="AG6" s="3">
        <v>6.0</v>
      </c>
      <c r="AH6" s="3">
        <v>7.0</v>
      </c>
      <c r="AI6" s="3">
        <v>6.0</v>
      </c>
      <c r="AJ6" s="3">
        <v>7.0</v>
      </c>
      <c r="AK6" s="44">
        <v>3.0</v>
      </c>
      <c r="AL6" s="3">
        <v>6.0</v>
      </c>
      <c r="AM6" s="3">
        <v>7.0</v>
      </c>
      <c r="AN6" s="3">
        <v>6.0</v>
      </c>
      <c r="AO6" s="3">
        <v>6.0</v>
      </c>
      <c r="AP6" s="3">
        <v>7.0</v>
      </c>
      <c r="AQ6" s="3">
        <v>5.0</v>
      </c>
      <c r="AR6" s="44">
        <v>1.0</v>
      </c>
      <c r="AS6" s="44">
        <v>2.0</v>
      </c>
      <c r="AT6" s="44">
        <v>1.0</v>
      </c>
      <c r="AU6" s="44">
        <v>2.0</v>
      </c>
      <c r="AV6" s="44">
        <v>1.0</v>
      </c>
      <c r="AW6" s="3">
        <v>4.0</v>
      </c>
      <c r="AX6" s="3">
        <v>5.0</v>
      </c>
      <c r="AY6" s="44">
        <v>3.0</v>
      </c>
      <c r="AZ6" s="3">
        <v>5.0</v>
      </c>
      <c r="BA6" s="3">
        <v>4.0</v>
      </c>
      <c r="BB6" s="44">
        <v>3.0</v>
      </c>
      <c r="BC6" s="3">
        <v>4.0</v>
      </c>
      <c r="BD6" s="3">
        <v>5.0</v>
      </c>
      <c r="BE6" s="3">
        <v>4.0</v>
      </c>
      <c r="BF6" s="3">
        <v>5.0</v>
      </c>
      <c r="BG6" s="44">
        <v>2.0</v>
      </c>
      <c r="BH6" s="3">
        <v>4.0</v>
      </c>
      <c r="BI6" s="44">
        <v>1.0</v>
      </c>
      <c r="BJ6" s="3">
        <v>4.0</v>
      </c>
      <c r="BK6" s="3">
        <v>5.0</v>
      </c>
      <c r="BL6" s="3">
        <v>4.0</v>
      </c>
      <c r="BM6" s="3">
        <f t="shared" si="1"/>
        <v>63</v>
      </c>
      <c r="BN6" s="3">
        <f t="shared" si="2"/>
        <v>90</v>
      </c>
      <c r="BO6" s="3">
        <f t="shared" si="3"/>
        <v>69</v>
      </c>
    </row>
    <row r="7">
      <c r="A7" s="3" t="s">
        <v>440</v>
      </c>
      <c r="B7" s="3">
        <v>1.0</v>
      </c>
      <c r="C7" s="3">
        <v>11.0</v>
      </c>
      <c r="D7" s="3">
        <v>2.0</v>
      </c>
      <c r="E7" s="41">
        <v>8.0</v>
      </c>
      <c r="F7" s="3">
        <v>2.0</v>
      </c>
      <c r="G7" s="3">
        <v>2.0</v>
      </c>
      <c r="H7" s="3">
        <v>2.0</v>
      </c>
      <c r="I7" s="3">
        <v>2.0</v>
      </c>
      <c r="J7" s="3">
        <v>4.0</v>
      </c>
      <c r="K7" s="3">
        <v>5.0</v>
      </c>
      <c r="L7" s="3">
        <v>4.0</v>
      </c>
      <c r="M7" s="3">
        <v>4.0</v>
      </c>
      <c r="N7" s="3">
        <v>5.0</v>
      </c>
      <c r="O7" s="3">
        <v>5.0</v>
      </c>
      <c r="P7" s="3">
        <v>4.0</v>
      </c>
      <c r="Q7" s="3">
        <v>4.0</v>
      </c>
      <c r="R7" s="3">
        <v>5.0</v>
      </c>
      <c r="S7" s="3">
        <v>5.0</v>
      </c>
      <c r="T7" s="3">
        <v>5.0</v>
      </c>
      <c r="U7" s="3">
        <v>5.0</v>
      </c>
      <c r="V7" s="3">
        <v>4.0</v>
      </c>
      <c r="W7" s="3">
        <v>5.0</v>
      </c>
      <c r="X7" s="44">
        <v>2.0</v>
      </c>
      <c r="Y7" s="44">
        <v>1.0</v>
      </c>
      <c r="Z7" s="3">
        <v>6.0</v>
      </c>
      <c r="AA7" s="44">
        <v>2.0</v>
      </c>
      <c r="AB7" s="44">
        <v>2.0</v>
      </c>
      <c r="AC7" s="44">
        <v>2.0</v>
      </c>
      <c r="AD7" s="44">
        <v>1.0</v>
      </c>
      <c r="AE7" s="44">
        <v>3.0</v>
      </c>
      <c r="AF7" s="3">
        <v>7.0</v>
      </c>
      <c r="AG7" s="3">
        <v>6.0</v>
      </c>
      <c r="AH7" s="3">
        <v>5.0</v>
      </c>
      <c r="AI7" s="3">
        <v>7.0</v>
      </c>
      <c r="AJ7" s="3">
        <v>5.0</v>
      </c>
      <c r="AK7" s="44">
        <v>2.0</v>
      </c>
      <c r="AL7" s="3">
        <v>6.0</v>
      </c>
      <c r="AM7" s="3">
        <v>7.0</v>
      </c>
      <c r="AN7" s="3">
        <v>6.0</v>
      </c>
      <c r="AO7" s="3">
        <v>5.0</v>
      </c>
      <c r="AP7" s="3">
        <v>5.0</v>
      </c>
      <c r="AQ7" s="3">
        <v>6.0</v>
      </c>
      <c r="AR7" s="44">
        <v>2.0</v>
      </c>
      <c r="AS7" s="44">
        <v>1.0</v>
      </c>
      <c r="AT7" s="44">
        <v>2.0</v>
      </c>
      <c r="AU7" s="44">
        <v>1.0</v>
      </c>
      <c r="AV7" s="44">
        <v>1.0</v>
      </c>
      <c r="AW7" s="3">
        <v>4.0</v>
      </c>
      <c r="AX7" s="3">
        <v>5.0</v>
      </c>
      <c r="AY7" s="44">
        <v>2.0</v>
      </c>
      <c r="AZ7" s="3">
        <v>5.0</v>
      </c>
      <c r="BA7" s="3">
        <v>4.0</v>
      </c>
      <c r="BB7" s="44">
        <v>1.0</v>
      </c>
      <c r="BC7" s="3">
        <v>4.0</v>
      </c>
      <c r="BD7" s="3">
        <v>5.0</v>
      </c>
      <c r="BE7" s="3">
        <v>4.0</v>
      </c>
      <c r="BF7" s="3">
        <v>4.0</v>
      </c>
      <c r="BG7" s="44">
        <v>1.0</v>
      </c>
      <c r="BH7" s="3">
        <v>5.0</v>
      </c>
      <c r="BI7" s="44">
        <v>2.0</v>
      </c>
      <c r="BJ7" s="3">
        <v>5.0</v>
      </c>
      <c r="BK7" s="3">
        <v>5.0</v>
      </c>
      <c r="BL7" s="3">
        <v>4.0</v>
      </c>
      <c r="BM7" s="3">
        <f t="shared" si="1"/>
        <v>64</v>
      </c>
      <c r="BN7" s="3">
        <f t="shared" si="2"/>
        <v>86</v>
      </c>
      <c r="BO7" s="3">
        <f t="shared" si="3"/>
        <v>67</v>
      </c>
    </row>
    <row r="8">
      <c r="A8" s="3" t="s">
        <v>441</v>
      </c>
      <c r="B8" s="3">
        <v>1.0</v>
      </c>
      <c r="C8" s="3">
        <v>12.0</v>
      </c>
      <c r="D8" s="3">
        <v>2.0</v>
      </c>
      <c r="E8" s="41">
        <v>6.0</v>
      </c>
      <c r="F8" s="3">
        <v>2.0</v>
      </c>
      <c r="G8" s="3">
        <v>2.0</v>
      </c>
      <c r="H8" s="3">
        <v>3.0</v>
      </c>
      <c r="I8" s="3">
        <v>1.0</v>
      </c>
      <c r="J8" s="3">
        <v>4.0</v>
      </c>
      <c r="K8" s="3">
        <v>5.0</v>
      </c>
      <c r="L8" s="3">
        <v>4.0</v>
      </c>
      <c r="M8" s="3">
        <v>4.0</v>
      </c>
      <c r="N8" s="3">
        <v>5.0</v>
      </c>
      <c r="O8" s="3">
        <v>5.0</v>
      </c>
      <c r="P8" s="3">
        <v>4.0</v>
      </c>
      <c r="Q8" s="3">
        <v>4.0</v>
      </c>
      <c r="R8" s="3">
        <v>5.0</v>
      </c>
      <c r="S8" s="3">
        <v>4.0</v>
      </c>
      <c r="T8" s="3">
        <v>4.0</v>
      </c>
      <c r="U8" s="3">
        <v>4.0</v>
      </c>
      <c r="V8" s="3">
        <v>5.0</v>
      </c>
      <c r="W8" s="3">
        <v>5.0</v>
      </c>
      <c r="X8" s="44">
        <v>3.0</v>
      </c>
      <c r="Y8" s="44">
        <v>3.0</v>
      </c>
      <c r="Z8" s="3">
        <v>3.0</v>
      </c>
      <c r="AA8" s="44">
        <v>3.0</v>
      </c>
      <c r="AB8" s="44">
        <v>3.0</v>
      </c>
      <c r="AC8" s="44">
        <v>3.0</v>
      </c>
      <c r="AD8" s="44">
        <v>2.0</v>
      </c>
      <c r="AE8" s="44">
        <v>3.0</v>
      </c>
      <c r="AF8" s="3">
        <v>3.0</v>
      </c>
      <c r="AG8" s="3">
        <v>4.0</v>
      </c>
      <c r="AH8" s="3">
        <v>5.0</v>
      </c>
      <c r="AI8" s="3">
        <v>6.0</v>
      </c>
      <c r="AJ8" s="3">
        <v>6.0</v>
      </c>
      <c r="AK8" s="44">
        <v>6.0</v>
      </c>
      <c r="AL8" s="3">
        <v>5.0</v>
      </c>
      <c r="AM8" s="3">
        <v>5.0</v>
      </c>
      <c r="AN8" s="3">
        <v>5.0</v>
      </c>
      <c r="AO8" s="3">
        <v>5.0</v>
      </c>
      <c r="AP8" s="3">
        <v>5.0</v>
      </c>
      <c r="AQ8" s="3">
        <v>5.0</v>
      </c>
      <c r="AR8" s="44">
        <v>2.0</v>
      </c>
      <c r="AS8" s="44">
        <v>2.0</v>
      </c>
      <c r="AT8" s="44">
        <v>4.0</v>
      </c>
      <c r="AU8" s="44">
        <v>2.0</v>
      </c>
      <c r="AV8" s="44">
        <v>2.0</v>
      </c>
      <c r="AW8" s="3">
        <v>4.0</v>
      </c>
      <c r="AX8" s="3">
        <v>4.0</v>
      </c>
      <c r="AY8" s="44">
        <v>2.0</v>
      </c>
      <c r="AZ8" s="3">
        <v>4.0</v>
      </c>
      <c r="BA8" s="3">
        <v>4.0</v>
      </c>
      <c r="BB8" s="44">
        <v>2.0</v>
      </c>
      <c r="BC8" s="3">
        <v>4.0</v>
      </c>
      <c r="BD8" s="3">
        <v>4.0</v>
      </c>
      <c r="BE8" s="3">
        <v>4.0</v>
      </c>
      <c r="BF8" s="3">
        <v>4.0</v>
      </c>
      <c r="BG8" s="44">
        <v>1.0</v>
      </c>
      <c r="BH8" s="3">
        <v>4.0</v>
      </c>
      <c r="BI8" s="44">
        <v>1.0</v>
      </c>
      <c r="BJ8" s="3">
        <v>5.0</v>
      </c>
      <c r="BK8" s="3">
        <v>2.0</v>
      </c>
      <c r="BL8" s="3">
        <v>2.0</v>
      </c>
      <c r="BM8" s="3">
        <f t="shared" si="1"/>
        <v>62</v>
      </c>
      <c r="BN8" s="3">
        <f t="shared" si="2"/>
        <v>83</v>
      </c>
      <c r="BO8" s="3">
        <f t="shared" si="3"/>
        <v>63</v>
      </c>
    </row>
    <row r="9">
      <c r="A9" s="3" t="s">
        <v>442</v>
      </c>
      <c r="B9" s="3">
        <v>1.0</v>
      </c>
      <c r="C9" s="3">
        <v>16.0</v>
      </c>
      <c r="D9" s="3">
        <v>2.0</v>
      </c>
      <c r="E9" s="41">
        <v>7.0</v>
      </c>
      <c r="F9" s="3">
        <v>1.0</v>
      </c>
      <c r="G9" s="3">
        <v>2.0</v>
      </c>
      <c r="H9" s="3">
        <v>2.0</v>
      </c>
      <c r="I9" s="3">
        <v>2.0</v>
      </c>
      <c r="J9" s="3">
        <v>4.0</v>
      </c>
      <c r="K9" s="3">
        <v>5.0</v>
      </c>
      <c r="L9" s="3">
        <v>5.0</v>
      </c>
      <c r="M9" s="3">
        <v>4.0</v>
      </c>
      <c r="N9" s="3">
        <v>3.0</v>
      </c>
      <c r="O9" s="3">
        <v>3.0</v>
      </c>
      <c r="P9" s="3">
        <v>3.0</v>
      </c>
      <c r="Q9" s="3">
        <v>4.0</v>
      </c>
      <c r="R9" s="3">
        <v>4.0</v>
      </c>
      <c r="S9" s="3">
        <v>4.0</v>
      </c>
      <c r="T9" s="3">
        <v>4.0</v>
      </c>
      <c r="U9" s="3">
        <v>5.0</v>
      </c>
      <c r="V9" s="3">
        <v>4.0</v>
      </c>
      <c r="W9" s="3">
        <v>5.0</v>
      </c>
      <c r="X9" s="44">
        <v>2.0</v>
      </c>
      <c r="Y9" s="44">
        <v>3.0</v>
      </c>
      <c r="Z9" s="3">
        <v>4.0</v>
      </c>
      <c r="AA9" s="44">
        <v>3.0</v>
      </c>
      <c r="AB9" s="44">
        <v>3.0</v>
      </c>
      <c r="AC9" s="44">
        <v>2.0</v>
      </c>
      <c r="AD9" s="44">
        <v>1.0</v>
      </c>
      <c r="AE9" s="44">
        <v>3.0</v>
      </c>
      <c r="AF9" s="3">
        <v>6.0</v>
      </c>
      <c r="AG9" s="3">
        <v>6.0</v>
      </c>
      <c r="AH9" s="3">
        <v>5.0</v>
      </c>
      <c r="AI9" s="3">
        <v>6.0</v>
      </c>
      <c r="AJ9" s="3">
        <v>6.0</v>
      </c>
      <c r="AK9" s="44">
        <v>3.0</v>
      </c>
      <c r="AL9" s="3">
        <v>6.0</v>
      </c>
      <c r="AM9" s="3">
        <v>5.0</v>
      </c>
      <c r="AN9" s="3">
        <v>7.0</v>
      </c>
      <c r="AO9" s="3">
        <v>6.0</v>
      </c>
      <c r="AP9" s="3">
        <v>5.0</v>
      </c>
      <c r="AQ9" s="3">
        <v>6.0</v>
      </c>
      <c r="AR9" s="44">
        <v>2.0</v>
      </c>
      <c r="AS9" s="44">
        <v>3.0</v>
      </c>
      <c r="AT9" s="44">
        <v>3.0</v>
      </c>
      <c r="AU9" s="44">
        <v>3.0</v>
      </c>
      <c r="AV9" s="44">
        <v>4.0</v>
      </c>
      <c r="AW9" s="3">
        <v>3.0</v>
      </c>
      <c r="AX9" s="3">
        <v>4.0</v>
      </c>
      <c r="AY9" s="44">
        <v>3.0</v>
      </c>
      <c r="AZ9" s="3">
        <v>4.0</v>
      </c>
      <c r="BA9" s="3">
        <v>4.0</v>
      </c>
      <c r="BB9" s="44">
        <v>3.0</v>
      </c>
      <c r="BC9" s="3">
        <v>4.0</v>
      </c>
      <c r="BD9" s="3">
        <v>4.0</v>
      </c>
      <c r="BE9" s="3">
        <v>4.0</v>
      </c>
      <c r="BF9" s="3">
        <v>4.0</v>
      </c>
      <c r="BG9" s="44">
        <v>2.0</v>
      </c>
      <c r="BH9" s="3">
        <v>3.0</v>
      </c>
      <c r="BI9" s="44">
        <v>2.0</v>
      </c>
      <c r="BJ9" s="3">
        <v>3.0</v>
      </c>
      <c r="BK9" s="3">
        <v>4.0</v>
      </c>
      <c r="BL9" s="3">
        <v>4.0</v>
      </c>
      <c r="BM9" s="3">
        <f t="shared" si="1"/>
        <v>57</v>
      </c>
      <c r="BN9" s="3">
        <f t="shared" si="2"/>
        <v>88</v>
      </c>
      <c r="BO9" s="3">
        <f t="shared" si="3"/>
        <v>70</v>
      </c>
    </row>
    <row r="10">
      <c r="A10" s="3" t="s">
        <v>443</v>
      </c>
      <c r="B10" s="3">
        <v>1.0</v>
      </c>
      <c r="C10" s="3">
        <v>10.0</v>
      </c>
      <c r="D10" s="3">
        <v>2.0</v>
      </c>
      <c r="E10" s="41">
        <v>8.0</v>
      </c>
      <c r="F10" s="3">
        <v>1.0</v>
      </c>
      <c r="G10" s="3">
        <v>2.0</v>
      </c>
      <c r="H10" s="3">
        <v>2.0</v>
      </c>
      <c r="I10" s="3">
        <v>1.0</v>
      </c>
      <c r="J10" s="3">
        <v>4.0</v>
      </c>
      <c r="K10" s="3">
        <v>4.0</v>
      </c>
      <c r="L10" s="3">
        <v>5.0</v>
      </c>
      <c r="M10" s="3">
        <v>5.0</v>
      </c>
      <c r="N10" s="3">
        <v>4.0</v>
      </c>
      <c r="O10" s="3">
        <v>4.0</v>
      </c>
      <c r="P10" s="3">
        <v>4.0</v>
      </c>
      <c r="Q10" s="3">
        <v>4.0</v>
      </c>
      <c r="R10" s="3">
        <v>4.0</v>
      </c>
      <c r="S10" s="3">
        <v>4.0</v>
      </c>
      <c r="T10" s="3">
        <v>3.0</v>
      </c>
      <c r="U10" s="3">
        <v>4.0</v>
      </c>
      <c r="V10" s="3">
        <v>2.0</v>
      </c>
      <c r="W10" s="3">
        <v>3.0</v>
      </c>
      <c r="X10" s="44">
        <v>1.0</v>
      </c>
      <c r="Y10" s="44">
        <v>2.0</v>
      </c>
      <c r="Z10" s="3">
        <v>4.0</v>
      </c>
      <c r="AA10" s="44">
        <v>2.0</v>
      </c>
      <c r="AB10" s="44">
        <v>2.0</v>
      </c>
      <c r="AC10" s="44">
        <v>4.0</v>
      </c>
      <c r="AD10" s="44">
        <v>1.0</v>
      </c>
      <c r="AE10" s="44">
        <v>1.0</v>
      </c>
      <c r="AF10" s="3">
        <v>7.0</v>
      </c>
      <c r="AG10" s="3">
        <v>2.0</v>
      </c>
      <c r="AH10" s="3">
        <v>2.0</v>
      </c>
      <c r="AI10" s="3">
        <v>2.0</v>
      </c>
      <c r="AJ10" s="3">
        <v>6.0</v>
      </c>
      <c r="AK10" s="44">
        <v>3.0</v>
      </c>
      <c r="AL10" s="3">
        <v>7.0</v>
      </c>
      <c r="AM10" s="3">
        <v>7.0</v>
      </c>
      <c r="AN10" s="3">
        <v>4.0</v>
      </c>
      <c r="AO10" s="3">
        <v>3.0</v>
      </c>
      <c r="AP10" s="3">
        <v>5.0</v>
      </c>
      <c r="AQ10" s="3">
        <v>4.0</v>
      </c>
      <c r="AR10" s="44">
        <v>2.0</v>
      </c>
      <c r="AS10" s="44">
        <v>2.0</v>
      </c>
      <c r="AT10" s="44">
        <v>4.0</v>
      </c>
      <c r="AU10" s="44">
        <v>4.0</v>
      </c>
      <c r="AV10" s="44">
        <v>4.0</v>
      </c>
      <c r="AW10" s="3">
        <v>4.0</v>
      </c>
      <c r="AX10" s="3">
        <v>4.0</v>
      </c>
      <c r="AY10" s="44">
        <v>2.0</v>
      </c>
      <c r="AZ10" s="3">
        <v>5.0</v>
      </c>
      <c r="BA10" s="3">
        <v>5.0</v>
      </c>
      <c r="BB10" s="44">
        <v>3.0</v>
      </c>
      <c r="BC10" s="3">
        <v>4.0</v>
      </c>
      <c r="BD10" s="3">
        <v>4.0</v>
      </c>
      <c r="BE10" s="3">
        <v>5.0</v>
      </c>
      <c r="BF10" s="3">
        <v>5.0</v>
      </c>
      <c r="BG10" s="44">
        <v>1.0</v>
      </c>
      <c r="BH10" s="3">
        <v>5.0</v>
      </c>
      <c r="BI10" s="44">
        <v>2.0</v>
      </c>
      <c r="BJ10" s="3">
        <v>4.0</v>
      </c>
      <c r="BK10" s="3">
        <v>3.0</v>
      </c>
      <c r="BL10" s="3">
        <v>5.0</v>
      </c>
      <c r="BM10" s="3">
        <f t="shared" si="1"/>
        <v>54</v>
      </c>
      <c r="BN10" s="3">
        <f t="shared" si="2"/>
        <v>69</v>
      </c>
      <c r="BO10" s="3">
        <f t="shared" si="3"/>
        <v>77</v>
      </c>
    </row>
    <row r="11">
      <c r="A11" s="3" t="s">
        <v>444</v>
      </c>
      <c r="B11" s="3">
        <v>1.0</v>
      </c>
      <c r="C11" s="3">
        <v>16.0</v>
      </c>
      <c r="D11" s="3">
        <v>2.0</v>
      </c>
      <c r="E11" s="41">
        <v>8.0</v>
      </c>
      <c r="F11" s="3">
        <v>1.0</v>
      </c>
      <c r="G11" s="3">
        <v>2.0</v>
      </c>
      <c r="H11" s="3">
        <v>5.0</v>
      </c>
      <c r="I11" s="3">
        <v>2.0</v>
      </c>
      <c r="J11" s="3">
        <v>4.0</v>
      </c>
      <c r="K11" s="3">
        <v>4.0</v>
      </c>
      <c r="L11" s="3">
        <v>4.0</v>
      </c>
      <c r="M11" s="3">
        <v>4.0</v>
      </c>
      <c r="N11" s="3">
        <v>4.0</v>
      </c>
      <c r="O11" s="3">
        <v>4.0</v>
      </c>
      <c r="P11" s="3">
        <v>4.0</v>
      </c>
      <c r="Q11" s="3">
        <v>5.0</v>
      </c>
      <c r="R11" s="3">
        <v>4.0</v>
      </c>
      <c r="S11" s="3">
        <v>4.0</v>
      </c>
      <c r="T11" s="3">
        <v>3.0</v>
      </c>
      <c r="U11" s="3">
        <v>4.0</v>
      </c>
      <c r="V11" s="3">
        <v>3.0</v>
      </c>
      <c r="W11" s="3">
        <v>4.0</v>
      </c>
      <c r="X11" s="44">
        <v>2.0</v>
      </c>
      <c r="Y11" s="44">
        <v>6.0</v>
      </c>
      <c r="Z11" s="3">
        <v>6.0</v>
      </c>
      <c r="AA11" s="44">
        <v>5.0</v>
      </c>
      <c r="AB11" s="44">
        <v>3.0</v>
      </c>
      <c r="AC11" s="44">
        <v>6.0</v>
      </c>
      <c r="AD11" s="44">
        <v>1.0</v>
      </c>
      <c r="AE11" s="44">
        <v>2.0</v>
      </c>
      <c r="AF11" s="3">
        <v>7.0</v>
      </c>
      <c r="AG11" s="3">
        <v>6.0</v>
      </c>
      <c r="AH11" s="3">
        <v>7.0</v>
      </c>
      <c r="AI11" s="3">
        <v>7.0</v>
      </c>
      <c r="AJ11" s="3">
        <v>7.0</v>
      </c>
      <c r="AK11" s="44">
        <v>6.0</v>
      </c>
      <c r="AL11" s="3">
        <v>7.0</v>
      </c>
      <c r="AM11" s="3">
        <v>7.0</v>
      </c>
      <c r="AN11" s="3">
        <v>5.0</v>
      </c>
      <c r="AO11" s="3">
        <v>6.0</v>
      </c>
      <c r="AP11" s="3">
        <v>6.0</v>
      </c>
      <c r="AQ11" s="3">
        <v>7.0</v>
      </c>
      <c r="AR11" s="44">
        <v>2.0</v>
      </c>
      <c r="AS11" s="44">
        <v>1.0</v>
      </c>
      <c r="AT11" s="44">
        <v>2.0</v>
      </c>
      <c r="AU11" s="44">
        <v>1.0</v>
      </c>
      <c r="AV11" s="44">
        <v>1.0</v>
      </c>
      <c r="AW11" s="3">
        <v>3.0</v>
      </c>
      <c r="AX11" s="3">
        <v>4.0</v>
      </c>
      <c r="AY11" s="44">
        <v>2.0</v>
      </c>
      <c r="AZ11" s="3">
        <v>4.0</v>
      </c>
      <c r="BA11" s="3">
        <v>5.0</v>
      </c>
      <c r="BB11" s="44">
        <v>2.0</v>
      </c>
      <c r="BC11" s="3">
        <v>5.0</v>
      </c>
      <c r="BD11" s="3">
        <v>2.0</v>
      </c>
      <c r="BE11" s="3">
        <v>4.0</v>
      </c>
      <c r="BF11" s="3">
        <v>4.0</v>
      </c>
      <c r="BG11" s="44">
        <v>1.0</v>
      </c>
      <c r="BH11" s="3">
        <v>4.0</v>
      </c>
      <c r="BI11" s="44">
        <v>2.0</v>
      </c>
      <c r="BJ11" s="3">
        <v>4.0</v>
      </c>
      <c r="BK11" s="3">
        <v>4.0</v>
      </c>
      <c r="BL11" s="3">
        <v>2.0</v>
      </c>
      <c r="BM11" s="3">
        <f t="shared" si="1"/>
        <v>55</v>
      </c>
      <c r="BN11" s="3">
        <f t="shared" si="2"/>
        <v>109</v>
      </c>
      <c r="BO11" s="3">
        <f t="shared" si="3"/>
        <v>59</v>
      </c>
    </row>
    <row r="12">
      <c r="A12" s="3" t="s">
        <v>445</v>
      </c>
      <c r="B12" s="3">
        <v>2.0</v>
      </c>
      <c r="C12" s="3">
        <v>16.0</v>
      </c>
      <c r="D12" s="3">
        <v>4.0</v>
      </c>
      <c r="E12" s="41">
        <v>11.0</v>
      </c>
      <c r="F12" s="3">
        <v>3.0</v>
      </c>
      <c r="G12" s="3">
        <v>1.0</v>
      </c>
      <c r="H12" s="3">
        <v>4.0</v>
      </c>
      <c r="I12" s="3">
        <v>2.0</v>
      </c>
      <c r="J12" s="3">
        <v>4.0</v>
      </c>
      <c r="K12" s="3">
        <v>2.0</v>
      </c>
      <c r="L12" s="3">
        <v>2.0</v>
      </c>
      <c r="M12" s="3">
        <v>4.0</v>
      </c>
      <c r="N12" s="3">
        <v>2.0</v>
      </c>
      <c r="O12" s="3">
        <v>2.0</v>
      </c>
      <c r="P12" s="3">
        <v>2.0</v>
      </c>
      <c r="Q12" s="3">
        <v>2.0</v>
      </c>
      <c r="R12" s="3">
        <v>2.0</v>
      </c>
      <c r="S12" s="3">
        <v>2.0</v>
      </c>
      <c r="T12" s="3">
        <v>2.0</v>
      </c>
      <c r="U12" s="3">
        <v>2.0</v>
      </c>
      <c r="V12" s="3">
        <v>2.0</v>
      </c>
      <c r="W12" s="3">
        <v>2.0</v>
      </c>
      <c r="X12" s="44">
        <v>2.0</v>
      </c>
      <c r="Y12" s="44">
        <v>2.0</v>
      </c>
      <c r="Z12" s="3">
        <v>2.0</v>
      </c>
      <c r="AA12" s="44">
        <v>2.0</v>
      </c>
      <c r="AB12" s="44">
        <v>6.0</v>
      </c>
      <c r="AC12" s="44">
        <v>2.0</v>
      </c>
      <c r="AD12" s="44">
        <v>2.0</v>
      </c>
      <c r="AE12" s="44">
        <v>2.0</v>
      </c>
      <c r="AF12" s="3">
        <v>2.0</v>
      </c>
      <c r="AG12" s="3">
        <v>2.0</v>
      </c>
      <c r="AH12" s="3">
        <v>6.0</v>
      </c>
      <c r="AI12" s="3">
        <v>6.0</v>
      </c>
      <c r="AJ12" s="3">
        <v>6.0</v>
      </c>
      <c r="AK12" s="44">
        <v>2.0</v>
      </c>
      <c r="AL12" s="3">
        <v>6.0</v>
      </c>
      <c r="AM12" s="3">
        <v>6.0</v>
      </c>
      <c r="AN12" s="3">
        <v>2.0</v>
      </c>
      <c r="AO12" s="3">
        <v>6.0</v>
      </c>
      <c r="AP12" s="3">
        <v>2.0</v>
      </c>
      <c r="AQ12" s="3">
        <v>6.0</v>
      </c>
      <c r="AR12" s="44">
        <v>2.0</v>
      </c>
      <c r="AS12" s="44">
        <v>4.0</v>
      </c>
      <c r="AT12" s="44">
        <v>2.0</v>
      </c>
      <c r="AU12" s="44">
        <v>2.0</v>
      </c>
      <c r="AV12" s="44">
        <v>4.0</v>
      </c>
      <c r="AW12" s="3">
        <v>4.0</v>
      </c>
      <c r="AX12" s="3">
        <v>4.0</v>
      </c>
      <c r="AY12" s="44">
        <v>2.0</v>
      </c>
      <c r="AZ12" s="3">
        <v>2.0</v>
      </c>
      <c r="BA12" s="3">
        <v>1.0</v>
      </c>
      <c r="BB12" s="44">
        <v>4.0</v>
      </c>
      <c r="BC12" s="3">
        <v>4.0</v>
      </c>
      <c r="BD12" s="3">
        <v>4.0</v>
      </c>
      <c r="BE12" s="3">
        <v>4.0</v>
      </c>
      <c r="BF12" s="3">
        <v>4.0</v>
      </c>
      <c r="BG12" s="44">
        <v>4.0</v>
      </c>
      <c r="BH12" s="3">
        <v>4.0</v>
      </c>
      <c r="BI12" s="44">
        <v>2.0</v>
      </c>
      <c r="BJ12" s="3">
        <v>4.0</v>
      </c>
      <c r="BK12" s="3">
        <v>4.0</v>
      </c>
      <c r="BL12" s="3">
        <v>2.0</v>
      </c>
      <c r="BM12" s="3">
        <f t="shared" si="1"/>
        <v>32</v>
      </c>
      <c r="BN12" s="3">
        <f t="shared" si="2"/>
        <v>72</v>
      </c>
      <c r="BO12" s="3">
        <f t="shared" si="3"/>
        <v>67</v>
      </c>
    </row>
    <row r="13">
      <c r="A13" s="3" t="s">
        <v>446</v>
      </c>
      <c r="B13" s="3">
        <v>2.0</v>
      </c>
      <c r="C13" s="3">
        <v>16.0</v>
      </c>
      <c r="D13" s="3">
        <v>2.0</v>
      </c>
      <c r="E13" s="41">
        <v>8.0</v>
      </c>
      <c r="F13" s="3">
        <v>2.0</v>
      </c>
      <c r="G13" s="3">
        <v>2.0</v>
      </c>
      <c r="H13" s="3">
        <v>1.0</v>
      </c>
      <c r="I13" s="3">
        <v>2.0</v>
      </c>
      <c r="J13" s="3">
        <v>3.0</v>
      </c>
      <c r="K13" s="3">
        <v>4.0</v>
      </c>
      <c r="L13" s="3">
        <v>4.0</v>
      </c>
      <c r="M13" s="3">
        <v>5.0</v>
      </c>
      <c r="N13" s="3">
        <v>4.0</v>
      </c>
      <c r="O13" s="3">
        <v>4.0</v>
      </c>
      <c r="P13" s="3">
        <v>3.0</v>
      </c>
      <c r="Q13" s="3">
        <v>5.0</v>
      </c>
      <c r="R13" s="3">
        <v>5.0</v>
      </c>
      <c r="S13" s="3">
        <v>4.0</v>
      </c>
      <c r="T13" s="3">
        <v>4.0</v>
      </c>
      <c r="U13" s="3">
        <v>5.0</v>
      </c>
      <c r="V13" s="3">
        <v>4.0</v>
      </c>
      <c r="W13" s="3">
        <v>3.0</v>
      </c>
      <c r="X13" s="44">
        <v>3.0</v>
      </c>
      <c r="Y13" s="44">
        <v>4.0</v>
      </c>
      <c r="Z13" s="3">
        <v>4.0</v>
      </c>
      <c r="AA13" s="44">
        <v>3.0</v>
      </c>
      <c r="AB13" s="44">
        <v>4.0</v>
      </c>
      <c r="AC13" s="44">
        <v>3.0</v>
      </c>
      <c r="AD13" s="44">
        <v>4.0</v>
      </c>
      <c r="AE13" s="44">
        <v>3.0</v>
      </c>
      <c r="AF13" s="3">
        <v>5.0</v>
      </c>
      <c r="AG13" s="3">
        <v>4.0</v>
      </c>
      <c r="AH13" s="3">
        <v>7.0</v>
      </c>
      <c r="AI13" s="3">
        <v>6.0</v>
      </c>
      <c r="AJ13" s="3">
        <v>6.0</v>
      </c>
      <c r="AK13" s="44">
        <v>4.0</v>
      </c>
      <c r="AL13" s="3">
        <v>6.0</v>
      </c>
      <c r="AM13" s="3">
        <v>6.0</v>
      </c>
      <c r="AN13" s="3">
        <v>5.0</v>
      </c>
      <c r="AO13" s="3">
        <v>5.0</v>
      </c>
      <c r="AP13" s="3">
        <v>6.0</v>
      </c>
      <c r="AQ13" s="3">
        <v>4.0</v>
      </c>
      <c r="AR13" s="44">
        <v>2.0</v>
      </c>
      <c r="AS13" s="44">
        <v>2.0</v>
      </c>
      <c r="AT13" s="44">
        <v>3.0</v>
      </c>
      <c r="AU13" s="44">
        <v>1.0</v>
      </c>
      <c r="AV13" s="44">
        <v>1.0</v>
      </c>
      <c r="AW13" s="3">
        <v>4.0</v>
      </c>
      <c r="AX13" s="3">
        <v>3.0</v>
      </c>
      <c r="AY13" s="44">
        <v>3.0</v>
      </c>
      <c r="AZ13" s="3">
        <v>4.0</v>
      </c>
      <c r="BA13" s="3">
        <v>4.0</v>
      </c>
      <c r="BB13" s="44">
        <v>4.0</v>
      </c>
      <c r="BC13" s="3">
        <v>3.0</v>
      </c>
      <c r="BD13" s="3">
        <v>3.0</v>
      </c>
      <c r="BE13" s="3">
        <v>4.0</v>
      </c>
      <c r="BF13" s="3">
        <v>3.0</v>
      </c>
      <c r="BG13" s="44">
        <v>1.0</v>
      </c>
      <c r="BH13" s="3">
        <v>5.0</v>
      </c>
      <c r="BI13" s="44">
        <v>3.0</v>
      </c>
      <c r="BJ13" s="3">
        <v>3.0</v>
      </c>
      <c r="BK13" s="3">
        <v>3.0</v>
      </c>
      <c r="BL13" s="3">
        <v>3.0</v>
      </c>
      <c r="BM13" s="3">
        <f t="shared" si="1"/>
        <v>57</v>
      </c>
      <c r="BN13" s="3">
        <f t="shared" si="2"/>
        <v>92</v>
      </c>
      <c r="BO13" s="3">
        <f t="shared" si="3"/>
        <v>62</v>
      </c>
    </row>
    <row r="14">
      <c r="A14" s="3" t="s">
        <v>447</v>
      </c>
      <c r="B14" s="3">
        <v>1.0</v>
      </c>
      <c r="C14" s="3">
        <v>16.0</v>
      </c>
      <c r="D14" s="3">
        <v>2.0</v>
      </c>
      <c r="E14" s="41">
        <v>5.0</v>
      </c>
      <c r="F14" s="3">
        <v>3.0</v>
      </c>
      <c r="G14" s="3">
        <v>2.0</v>
      </c>
      <c r="H14" s="3">
        <v>2.0</v>
      </c>
      <c r="I14" s="3">
        <v>2.0</v>
      </c>
      <c r="J14" s="3">
        <v>4.0</v>
      </c>
      <c r="K14" s="3">
        <v>3.0</v>
      </c>
      <c r="L14" s="3">
        <v>4.0</v>
      </c>
      <c r="M14" s="3">
        <v>3.0</v>
      </c>
      <c r="N14" s="3">
        <v>5.0</v>
      </c>
      <c r="O14" s="3">
        <v>4.0</v>
      </c>
      <c r="P14" s="3">
        <v>5.0</v>
      </c>
      <c r="Q14" s="3">
        <v>5.0</v>
      </c>
      <c r="R14" s="3">
        <v>4.0</v>
      </c>
      <c r="S14" s="3">
        <v>5.0</v>
      </c>
      <c r="T14" s="3">
        <v>3.0</v>
      </c>
      <c r="U14" s="3">
        <v>5.0</v>
      </c>
      <c r="V14" s="3">
        <v>4.0</v>
      </c>
      <c r="W14" s="3">
        <v>4.0</v>
      </c>
      <c r="X14" s="44">
        <v>1.0</v>
      </c>
      <c r="Y14" s="44">
        <v>2.0</v>
      </c>
      <c r="Z14" s="3">
        <v>4.0</v>
      </c>
      <c r="AA14" s="44">
        <v>2.0</v>
      </c>
      <c r="AB14" s="44">
        <v>1.0</v>
      </c>
      <c r="AC14" s="44">
        <v>3.0</v>
      </c>
      <c r="AD14" s="44">
        <v>3.0</v>
      </c>
      <c r="AE14" s="44">
        <v>1.0</v>
      </c>
      <c r="AF14" s="3">
        <v>4.0</v>
      </c>
      <c r="AG14" s="3">
        <v>4.0</v>
      </c>
      <c r="AH14" s="3">
        <v>6.0</v>
      </c>
      <c r="AI14" s="3">
        <v>5.0</v>
      </c>
      <c r="AJ14" s="3">
        <v>4.0</v>
      </c>
      <c r="AK14" s="44">
        <v>4.0</v>
      </c>
      <c r="AL14" s="3">
        <v>7.0</v>
      </c>
      <c r="AM14" s="3">
        <v>6.0</v>
      </c>
      <c r="AN14" s="3">
        <v>5.0</v>
      </c>
      <c r="AO14" s="3">
        <v>4.0</v>
      </c>
      <c r="AP14" s="3">
        <v>5.0</v>
      </c>
      <c r="AQ14" s="3">
        <v>5.0</v>
      </c>
      <c r="AR14" s="44">
        <v>3.0</v>
      </c>
      <c r="AS14" s="44">
        <v>2.0</v>
      </c>
      <c r="AT14" s="44">
        <v>2.0</v>
      </c>
      <c r="AU14" s="44">
        <v>3.0</v>
      </c>
      <c r="AV14" s="44">
        <v>3.0</v>
      </c>
      <c r="AW14" s="3">
        <v>5.0</v>
      </c>
      <c r="AX14" s="3">
        <v>4.0</v>
      </c>
      <c r="AY14" s="44">
        <v>3.0</v>
      </c>
      <c r="AZ14" s="3">
        <v>5.0</v>
      </c>
      <c r="BA14" s="3">
        <v>5.0</v>
      </c>
      <c r="BB14" s="44">
        <v>3.0</v>
      </c>
      <c r="BC14" s="3">
        <v>3.0</v>
      </c>
      <c r="BD14" s="3">
        <v>4.0</v>
      </c>
      <c r="BE14" s="3">
        <v>5.0</v>
      </c>
      <c r="BF14" s="3">
        <v>5.0</v>
      </c>
      <c r="BG14" s="44">
        <v>3.0</v>
      </c>
      <c r="BH14" s="3">
        <v>4.0</v>
      </c>
      <c r="BI14" s="44">
        <v>3.0</v>
      </c>
      <c r="BJ14" s="3">
        <v>5.0</v>
      </c>
      <c r="BK14" s="3">
        <v>4.0</v>
      </c>
      <c r="BL14" s="3">
        <v>3.0</v>
      </c>
      <c r="BM14" s="3">
        <f t="shared" si="1"/>
        <v>58</v>
      </c>
      <c r="BN14" s="3">
        <f t="shared" si="2"/>
        <v>76</v>
      </c>
      <c r="BO14" s="3">
        <f t="shared" si="3"/>
        <v>77</v>
      </c>
    </row>
    <row r="15">
      <c r="A15" s="3" t="s">
        <v>448</v>
      </c>
      <c r="B15" s="3">
        <v>1.0</v>
      </c>
      <c r="C15" s="3">
        <v>14.0</v>
      </c>
      <c r="D15" s="3">
        <v>2.0</v>
      </c>
      <c r="E15" s="41">
        <v>7.0</v>
      </c>
      <c r="F15" s="3">
        <v>2.0</v>
      </c>
      <c r="G15" s="3">
        <v>2.0</v>
      </c>
      <c r="H15" s="3">
        <v>5.0</v>
      </c>
      <c r="I15" s="3">
        <v>4.0</v>
      </c>
      <c r="J15" s="3">
        <v>5.0</v>
      </c>
      <c r="K15" s="3">
        <v>4.0</v>
      </c>
      <c r="L15" s="3">
        <v>5.0</v>
      </c>
      <c r="M15" s="3">
        <v>5.0</v>
      </c>
      <c r="N15" s="3">
        <v>4.0</v>
      </c>
      <c r="O15" s="3">
        <v>4.0</v>
      </c>
      <c r="P15" s="3">
        <v>4.0</v>
      </c>
      <c r="Q15" s="3">
        <v>5.0</v>
      </c>
      <c r="R15" s="3">
        <v>5.0</v>
      </c>
      <c r="S15" s="3">
        <v>4.0</v>
      </c>
      <c r="T15" s="3">
        <v>4.0</v>
      </c>
      <c r="U15" s="3">
        <v>5.0</v>
      </c>
      <c r="V15" s="3">
        <v>4.0</v>
      </c>
      <c r="W15" s="3">
        <v>5.0</v>
      </c>
      <c r="X15" s="44">
        <v>4.0</v>
      </c>
      <c r="Y15" s="44">
        <v>5.0</v>
      </c>
      <c r="Z15" s="3">
        <v>6.0</v>
      </c>
      <c r="AA15" s="44">
        <v>4.0</v>
      </c>
      <c r="AB15" s="44">
        <v>4.0</v>
      </c>
      <c r="AC15" s="44">
        <v>5.0</v>
      </c>
      <c r="AD15" s="44">
        <v>4.0</v>
      </c>
      <c r="AE15" s="44">
        <v>4.0</v>
      </c>
      <c r="AF15" s="3">
        <v>6.0</v>
      </c>
      <c r="AG15" s="3">
        <v>5.0</v>
      </c>
      <c r="AH15" s="3">
        <v>7.0</v>
      </c>
      <c r="AI15" s="3">
        <v>6.0</v>
      </c>
      <c r="AJ15" s="3">
        <v>7.0</v>
      </c>
      <c r="AK15" s="44">
        <v>5.0</v>
      </c>
      <c r="AL15" s="3">
        <v>6.0</v>
      </c>
      <c r="AM15" s="3">
        <v>5.0</v>
      </c>
      <c r="AN15" s="3">
        <v>7.0</v>
      </c>
      <c r="AO15" s="3">
        <v>5.0</v>
      </c>
      <c r="AP15" s="3">
        <v>6.0</v>
      </c>
      <c r="AQ15" s="3">
        <v>6.0</v>
      </c>
      <c r="AR15" s="44">
        <v>3.0</v>
      </c>
      <c r="AS15" s="44">
        <v>1.0</v>
      </c>
      <c r="AT15" s="44">
        <v>2.0</v>
      </c>
      <c r="AU15" s="44">
        <v>4.0</v>
      </c>
      <c r="AV15" s="44">
        <v>5.0</v>
      </c>
      <c r="AW15" s="3">
        <v>4.0</v>
      </c>
      <c r="AX15" s="3">
        <v>4.0</v>
      </c>
      <c r="AY15" s="44">
        <v>3.0</v>
      </c>
      <c r="AZ15" s="3">
        <v>2.0</v>
      </c>
      <c r="BA15" s="3">
        <v>4.0</v>
      </c>
      <c r="BB15" s="44">
        <v>4.0</v>
      </c>
      <c r="BC15" s="3">
        <v>2.0</v>
      </c>
      <c r="BD15" s="3">
        <v>4.0</v>
      </c>
      <c r="BE15" s="3">
        <v>4.0</v>
      </c>
      <c r="BF15" s="3">
        <v>5.0</v>
      </c>
      <c r="BG15" s="44">
        <v>1.0</v>
      </c>
      <c r="BH15" s="3">
        <v>4.0</v>
      </c>
      <c r="BI15" s="44">
        <v>2.0</v>
      </c>
      <c r="BJ15" s="3">
        <v>2.0</v>
      </c>
      <c r="BK15" s="3">
        <v>4.0</v>
      </c>
      <c r="BL15" s="3">
        <v>3.0</v>
      </c>
      <c r="BM15" s="3">
        <f t="shared" si="1"/>
        <v>63</v>
      </c>
      <c r="BN15" s="3">
        <f t="shared" si="2"/>
        <v>107</v>
      </c>
      <c r="BO15" s="3">
        <f t="shared" si="3"/>
        <v>67</v>
      </c>
    </row>
    <row r="16">
      <c r="A16" s="3" t="s">
        <v>449</v>
      </c>
      <c r="B16" s="3">
        <v>1.0</v>
      </c>
      <c r="C16" s="3">
        <v>11.0</v>
      </c>
      <c r="D16" s="3">
        <v>2.0</v>
      </c>
      <c r="E16" s="41">
        <v>6.0</v>
      </c>
      <c r="F16" s="3">
        <v>2.0</v>
      </c>
      <c r="G16" s="3">
        <v>2.0</v>
      </c>
      <c r="H16" s="3">
        <v>3.0</v>
      </c>
      <c r="I16" s="3">
        <v>3.0</v>
      </c>
      <c r="J16" s="3">
        <v>4.0</v>
      </c>
      <c r="K16" s="3">
        <v>5.0</v>
      </c>
      <c r="L16" s="3">
        <v>4.0</v>
      </c>
      <c r="M16" s="3">
        <v>5.0</v>
      </c>
      <c r="N16" s="3">
        <v>5.0</v>
      </c>
      <c r="O16" s="3">
        <v>4.0</v>
      </c>
      <c r="P16" s="3">
        <v>5.0</v>
      </c>
      <c r="Q16" s="3">
        <v>5.0</v>
      </c>
      <c r="R16" s="3">
        <v>5.0</v>
      </c>
      <c r="S16" s="3">
        <v>4.0</v>
      </c>
      <c r="T16" s="3">
        <v>5.0</v>
      </c>
      <c r="U16" s="3">
        <v>4.0</v>
      </c>
      <c r="V16" s="3">
        <v>4.0</v>
      </c>
      <c r="W16" s="3">
        <v>5.0</v>
      </c>
      <c r="X16" s="44">
        <v>2.0</v>
      </c>
      <c r="Y16" s="44">
        <v>6.0</v>
      </c>
      <c r="Z16" s="3">
        <v>6.0</v>
      </c>
      <c r="AA16" s="44">
        <v>5.0</v>
      </c>
      <c r="AB16" s="44">
        <v>5.0</v>
      </c>
      <c r="AC16" s="44">
        <v>6.0</v>
      </c>
      <c r="AD16" s="44">
        <v>2.0</v>
      </c>
      <c r="AE16" s="44">
        <v>4.0</v>
      </c>
      <c r="AF16" s="3">
        <v>6.0</v>
      </c>
      <c r="AG16" s="3">
        <v>6.0</v>
      </c>
      <c r="AH16" s="3">
        <v>6.0</v>
      </c>
      <c r="AI16" s="3">
        <v>6.0</v>
      </c>
      <c r="AJ16" s="3">
        <v>6.0</v>
      </c>
      <c r="AK16" s="44">
        <v>5.0</v>
      </c>
      <c r="AL16" s="3">
        <v>7.0</v>
      </c>
      <c r="AM16" s="3">
        <v>6.0</v>
      </c>
      <c r="AN16" s="3">
        <v>6.0</v>
      </c>
      <c r="AO16" s="3">
        <v>6.0</v>
      </c>
      <c r="AP16" s="3">
        <v>6.0</v>
      </c>
      <c r="AQ16" s="3">
        <v>7.0</v>
      </c>
      <c r="AR16" s="44">
        <v>1.0</v>
      </c>
      <c r="AS16" s="44">
        <v>1.0</v>
      </c>
      <c r="AT16" s="44">
        <v>2.0</v>
      </c>
      <c r="AU16" s="44">
        <v>2.0</v>
      </c>
      <c r="AV16" s="44">
        <v>3.0</v>
      </c>
      <c r="AW16" s="3">
        <v>2.0</v>
      </c>
      <c r="AX16" s="3">
        <v>5.0</v>
      </c>
      <c r="AY16" s="44">
        <v>2.0</v>
      </c>
      <c r="AZ16" s="3">
        <v>4.0</v>
      </c>
      <c r="BA16" s="3">
        <v>4.0</v>
      </c>
      <c r="BB16" s="44">
        <v>4.0</v>
      </c>
      <c r="BC16" s="3">
        <v>4.0</v>
      </c>
      <c r="BD16" s="3">
        <v>5.0</v>
      </c>
      <c r="BE16" s="3">
        <v>5.0</v>
      </c>
      <c r="BF16" s="3">
        <v>5.0</v>
      </c>
      <c r="BG16" s="44">
        <v>4.0</v>
      </c>
      <c r="BH16" s="3">
        <v>5.0</v>
      </c>
      <c r="BI16" s="44">
        <v>3.0</v>
      </c>
      <c r="BJ16" s="3">
        <v>4.0</v>
      </c>
      <c r="BK16" s="3">
        <v>5.0</v>
      </c>
      <c r="BL16" s="3">
        <v>5.0</v>
      </c>
      <c r="BM16" s="3">
        <f t="shared" si="1"/>
        <v>64</v>
      </c>
      <c r="BN16" s="3">
        <f t="shared" si="2"/>
        <v>109</v>
      </c>
      <c r="BO16" s="3">
        <f t="shared" si="3"/>
        <v>75</v>
      </c>
    </row>
    <row r="17">
      <c r="A17" s="3" t="s">
        <v>450</v>
      </c>
      <c r="B17" s="3">
        <v>1.0</v>
      </c>
      <c r="C17" s="3">
        <v>11.0</v>
      </c>
      <c r="D17" s="3">
        <v>2.0</v>
      </c>
      <c r="E17" s="41">
        <v>5.0</v>
      </c>
      <c r="F17" s="3">
        <v>2.0</v>
      </c>
      <c r="G17" s="3">
        <v>2.0</v>
      </c>
      <c r="H17" s="3">
        <v>4.0</v>
      </c>
      <c r="I17" s="3">
        <v>4.0</v>
      </c>
      <c r="J17" s="3">
        <v>4.0</v>
      </c>
      <c r="K17" s="3">
        <v>5.0</v>
      </c>
      <c r="L17" s="3">
        <v>4.0</v>
      </c>
      <c r="M17" s="3">
        <v>5.0</v>
      </c>
      <c r="N17" s="3">
        <v>4.0</v>
      </c>
      <c r="O17" s="3">
        <v>4.0</v>
      </c>
      <c r="P17" s="3">
        <v>5.0</v>
      </c>
      <c r="Q17" s="3">
        <v>5.0</v>
      </c>
      <c r="R17" s="3">
        <v>5.0</v>
      </c>
      <c r="S17" s="3">
        <v>5.0</v>
      </c>
      <c r="T17" s="3">
        <v>4.0</v>
      </c>
      <c r="U17" s="3">
        <v>5.0</v>
      </c>
      <c r="V17" s="3">
        <v>4.0</v>
      </c>
      <c r="W17" s="3">
        <v>4.0</v>
      </c>
      <c r="X17" s="44">
        <v>2.0</v>
      </c>
      <c r="Y17" s="44">
        <v>6.0</v>
      </c>
      <c r="Z17" s="3">
        <v>6.0</v>
      </c>
      <c r="AA17" s="44">
        <v>6.0</v>
      </c>
      <c r="AB17" s="44">
        <v>5.0</v>
      </c>
      <c r="AC17" s="44">
        <v>6.0</v>
      </c>
      <c r="AD17" s="44">
        <v>2.0</v>
      </c>
      <c r="AE17" s="44">
        <v>6.0</v>
      </c>
      <c r="AF17" s="3">
        <v>7.0</v>
      </c>
      <c r="AG17" s="3">
        <v>6.0</v>
      </c>
      <c r="AH17" s="3">
        <v>6.0</v>
      </c>
      <c r="AI17" s="3">
        <v>6.0</v>
      </c>
      <c r="AJ17" s="3">
        <v>7.0</v>
      </c>
      <c r="AK17" s="44">
        <v>6.0</v>
      </c>
      <c r="AL17" s="3">
        <v>7.0</v>
      </c>
      <c r="AM17" s="3">
        <v>6.0</v>
      </c>
      <c r="AN17" s="3">
        <v>6.0</v>
      </c>
      <c r="AO17" s="3">
        <v>7.0</v>
      </c>
      <c r="AP17" s="3">
        <v>6.0</v>
      </c>
      <c r="AQ17" s="3">
        <v>7.0</v>
      </c>
      <c r="AR17" s="44">
        <v>1.0</v>
      </c>
      <c r="AS17" s="44">
        <v>1.0</v>
      </c>
      <c r="AT17" s="44">
        <v>2.0</v>
      </c>
      <c r="AU17" s="44">
        <v>2.0</v>
      </c>
      <c r="AV17" s="44">
        <v>4.0</v>
      </c>
      <c r="AW17" s="3">
        <v>2.0</v>
      </c>
      <c r="AX17" s="3">
        <v>5.0</v>
      </c>
      <c r="AY17" s="44">
        <v>2.0</v>
      </c>
      <c r="AZ17" s="3">
        <v>5.0</v>
      </c>
      <c r="BA17" s="3">
        <v>4.0</v>
      </c>
      <c r="BB17" s="44">
        <v>4.0</v>
      </c>
      <c r="BC17" s="3">
        <v>5.0</v>
      </c>
      <c r="BD17" s="3">
        <v>5.0</v>
      </c>
      <c r="BE17" s="3">
        <v>5.0</v>
      </c>
      <c r="BF17" s="3">
        <v>5.0</v>
      </c>
      <c r="BG17" s="44">
        <v>5.0</v>
      </c>
      <c r="BH17" s="3">
        <v>4.0</v>
      </c>
      <c r="BI17" s="44">
        <v>2.0</v>
      </c>
      <c r="BJ17" s="3">
        <v>5.0</v>
      </c>
      <c r="BK17" s="3">
        <v>5.0</v>
      </c>
      <c r="BL17" s="3">
        <v>4.0</v>
      </c>
      <c r="BM17" s="3">
        <f t="shared" si="1"/>
        <v>63</v>
      </c>
      <c r="BN17" s="3">
        <f t="shared" si="2"/>
        <v>116</v>
      </c>
      <c r="BO17" s="3">
        <f t="shared" si="3"/>
        <v>77</v>
      </c>
    </row>
    <row r="18">
      <c r="A18" s="3" t="s">
        <v>451</v>
      </c>
      <c r="B18" s="3">
        <v>1.0</v>
      </c>
      <c r="C18" s="3">
        <v>11.0</v>
      </c>
      <c r="D18" s="3">
        <v>2.0</v>
      </c>
      <c r="E18" s="41">
        <v>7.0</v>
      </c>
      <c r="F18" s="3">
        <v>1.0</v>
      </c>
      <c r="G18" s="3">
        <v>2.0</v>
      </c>
      <c r="H18" s="3">
        <v>2.0</v>
      </c>
      <c r="I18" s="3">
        <v>3.0</v>
      </c>
      <c r="J18" s="3">
        <v>5.0</v>
      </c>
      <c r="K18" s="3">
        <v>4.0</v>
      </c>
      <c r="L18" s="3">
        <v>5.0</v>
      </c>
      <c r="M18" s="3">
        <v>4.0</v>
      </c>
      <c r="N18" s="3">
        <v>5.0</v>
      </c>
      <c r="O18" s="3">
        <v>4.0</v>
      </c>
      <c r="P18" s="3">
        <v>4.0</v>
      </c>
      <c r="Q18" s="3">
        <v>5.0</v>
      </c>
      <c r="R18" s="3">
        <v>5.0</v>
      </c>
      <c r="S18" s="3">
        <v>4.0</v>
      </c>
      <c r="T18" s="3">
        <v>4.0</v>
      </c>
      <c r="U18" s="3">
        <v>4.0</v>
      </c>
      <c r="V18" s="3">
        <v>5.0</v>
      </c>
      <c r="W18" s="3">
        <v>5.0</v>
      </c>
      <c r="X18" s="44">
        <v>2.0</v>
      </c>
      <c r="Y18" s="44">
        <v>5.0</v>
      </c>
      <c r="Z18" s="3">
        <v>7.0</v>
      </c>
      <c r="AA18" s="44">
        <v>6.0</v>
      </c>
      <c r="AB18" s="44">
        <v>5.0</v>
      </c>
      <c r="AC18" s="44">
        <v>5.0</v>
      </c>
      <c r="AD18" s="44">
        <v>2.0</v>
      </c>
      <c r="AE18" s="44">
        <v>2.0</v>
      </c>
      <c r="AF18" s="3">
        <v>6.0</v>
      </c>
      <c r="AG18" s="3">
        <v>5.0</v>
      </c>
      <c r="AH18" s="3">
        <v>7.0</v>
      </c>
      <c r="AI18" s="3">
        <v>6.0</v>
      </c>
      <c r="AJ18" s="3">
        <v>7.0</v>
      </c>
      <c r="AK18" s="44">
        <v>5.0</v>
      </c>
      <c r="AL18" s="3">
        <v>6.0</v>
      </c>
      <c r="AM18" s="3">
        <v>6.0</v>
      </c>
      <c r="AN18" s="3">
        <v>7.0</v>
      </c>
      <c r="AO18" s="3">
        <v>7.0</v>
      </c>
      <c r="AP18" s="3">
        <v>6.0</v>
      </c>
      <c r="AQ18" s="3">
        <v>6.0</v>
      </c>
      <c r="AR18" s="44">
        <v>2.0</v>
      </c>
      <c r="AS18" s="44">
        <v>1.0</v>
      </c>
      <c r="AT18" s="44">
        <v>2.0</v>
      </c>
      <c r="AU18" s="44">
        <v>2.0</v>
      </c>
      <c r="AV18" s="44">
        <v>3.0</v>
      </c>
      <c r="AW18" s="3">
        <v>1.0</v>
      </c>
      <c r="AX18" s="3">
        <v>5.0</v>
      </c>
      <c r="AY18" s="44">
        <v>2.0</v>
      </c>
      <c r="AZ18" s="3">
        <v>5.0</v>
      </c>
      <c r="BA18" s="3">
        <v>5.0</v>
      </c>
      <c r="BB18" s="44">
        <v>4.0</v>
      </c>
      <c r="BC18" s="3">
        <v>5.0</v>
      </c>
      <c r="BD18" s="3">
        <v>4.0</v>
      </c>
      <c r="BE18" s="3">
        <v>5.0</v>
      </c>
      <c r="BF18" s="3">
        <v>5.0</v>
      </c>
      <c r="BG18" s="44">
        <v>5.0</v>
      </c>
      <c r="BH18" s="3">
        <v>5.0</v>
      </c>
      <c r="BI18" s="44">
        <v>3.0</v>
      </c>
      <c r="BJ18" s="3">
        <v>5.0</v>
      </c>
      <c r="BK18" s="3">
        <v>4.0</v>
      </c>
      <c r="BL18" s="3">
        <v>4.0</v>
      </c>
      <c r="BM18" s="3">
        <f t="shared" si="1"/>
        <v>63</v>
      </c>
      <c r="BN18" s="3">
        <f t="shared" si="2"/>
        <v>108</v>
      </c>
      <c r="BO18" s="3">
        <f t="shared" si="3"/>
        <v>77</v>
      </c>
    </row>
    <row r="19">
      <c r="A19" s="3" t="s">
        <v>452</v>
      </c>
      <c r="B19" s="3">
        <v>1.0</v>
      </c>
      <c r="C19" s="3">
        <v>14.0</v>
      </c>
      <c r="D19" s="3">
        <v>2.0</v>
      </c>
      <c r="E19" s="41">
        <v>7.0</v>
      </c>
      <c r="F19" s="3">
        <v>1.0</v>
      </c>
      <c r="G19" s="3">
        <v>2.0</v>
      </c>
      <c r="H19" s="3">
        <v>2.0</v>
      </c>
      <c r="I19" s="3">
        <v>2.0</v>
      </c>
      <c r="J19" s="3">
        <v>4.0</v>
      </c>
      <c r="K19" s="3">
        <v>4.0</v>
      </c>
      <c r="L19" s="3">
        <v>4.0</v>
      </c>
      <c r="M19" s="3">
        <v>3.0</v>
      </c>
      <c r="N19" s="3">
        <v>4.0</v>
      </c>
      <c r="O19" s="3">
        <v>4.0</v>
      </c>
      <c r="P19" s="3">
        <v>3.0</v>
      </c>
      <c r="Q19" s="3">
        <v>4.0</v>
      </c>
      <c r="R19" s="3">
        <v>4.0</v>
      </c>
      <c r="S19" s="3">
        <v>4.0</v>
      </c>
      <c r="T19" s="3">
        <v>4.0</v>
      </c>
      <c r="U19" s="3">
        <v>4.0</v>
      </c>
      <c r="V19" s="3">
        <v>4.0</v>
      </c>
      <c r="W19" s="3">
        <v>4.0</v>
      </c>
      <c r="X19" s="44">
        <v>2.0</v>
      </c>
      <c r="Y19" s="44">
        <v>3.0</v>
      </c>
      <c r="Z19" s="3">
        <v>4.0</v>
      </c>
      <c r="AA19" s="44">
        <v>4.0</v>
      </c>
      <c r="AB19" s="44">
        <v>4.0</v>
      </c>
      <c r="AC19" s="44">
        <v>4.0</v>
      </c>
      <c r="AD19" s="44">
        <v>3.0</v>
      </c>
      <c r="AE19" s="44">
        <v>2.0</v>
      </c>
      <c r="AF19" s="3">
        <v>4.0</v>
      </c>
      <c r="AG19" s="3">
        <v>3.0</v>
      </c>
      <c r="AH19" s="3">
        <v>4.0</v>
      </c>
      <c r="AI19" s="3">
        <v>3.0</v>
      </c>
      <c r="AJ19" s="3">
        <v>3.0</v>
      </c>
      <c r="AK19" s="44">
        <v>4.0</v>
      </c>
      <c r="AL19" s="3">
        <v>5.0</v>
      </c>
      <c r="AM19" s="3">
        <v>2.0</v>
      </c>
      <c r="AN19" s="3">
        <v>3.0</v>
      </c>
      <c r="AO19" s="3">
        <v>3.0</v>
      </c>
      <c r="AP19" s="3">
        <v>2.0</v>
      </c>
      <c r="AQ19" s="3">
        <v>4.0</v>
      </c>
      <c r="AR19" s="44">
        <v>4.0</v>
      </c>
      <c r="AS19" s="44">
        <v>3.0</v>
      </c>
      <c r="AT19" s="44">
        <v>4.0</v>
      </c>
      <c r="AU19" s="44">
        <v>4.0</v>
      </c>
      <c r="AV19" s="44">
        <v>4.0</v>
      </c>
      <c r="AW19" s="3">
        <v>3.0</v>
      </c>
      <c r="AX19" s="3">
        <v>2.0</v>
      </c>
      <c r="AY19" s="44">
        <v>4.0</v>
      </c>
      <c r="AZ19" s="3">
        <v>4.0</v>
      </c>
      <c r="BA19" s="3">
        <v>4.0</v>
      </c>
      <c r="BB19" s="44">
        <v>5.0</v>
      </c>
      <c r="BC19" s="3">
        <v>4.0</v>
      </c>
      <c r="BD19" s="3">
        <v>4.0</v>
      </c>
      <c r="BE19" s="3">
        <v>4.0</v>
      </c>
      <c r="BF19" s="3">
        <v>4.0</v>
      </c>
      <c r="BG19" s="44">
        <v>3.0</v>
      </c>
      <c r="BH19" s="3">
        <v>4.0</v>
      </c>
      <c r="BI19" s="44">
        <v>3.0</v>
      </c>
      <c r="BJ19" s="3">
        <v>3.0</v>
      </c>
      <c r="BK19" s="3">
        <v>3.0</v>
      </c>
      <c r="BL19" s="3">
        <v>3.0</v>
      </c>
      <c r="BM19" s="3">
        <f t="shared" si="1"/>
        <v>54</v>
      </c>
      <c r="BN19" s="3">
        <f t="shared" si="2"/>
        <v>66</v>
      </c>
      <c r="BO19" s="3">
        <f t="shared" si="3"/>
        <v>76</v>
      </c>
    </row>
    <row r="20">
      <c r="A20" s="3" t="s">
        <v>453</v>
      </c>
      <c r="B20" s="3">
        <v>1.0</v>
      </c>
      <c r="C20" s="3">
        <v>13.0</v>
      </c>
      <c r="D20" s="3">
        <v>2.0</v>
      </c>
      <c r="E20" s="41">
        <v>7.0</v>
      </c>
      <c r="F20" s="3">
        <v>1.0</v>
      </c>
      <c r="G20" s="3">
        <v>2.0</v>
      </c>
      <c r="H20" s="3">
        <v>5.0</v>
      </c>
      <c r="I20" s="3">
        <v>2.0</v>
      </c>
      <c r="J20" s="3">
        <v>5.0</v>
      </c>
      <c r="K20" s="3">
        <v>4.0</v>
      </c>
      <c r="L20" s="3">
        <v>4.0</v>
      </c>
      <c r="M20" s="3">
        <v>1.0</v>
      </c>
      <c r="N20" s="3">
        <v>3.0</v>
      </c>
      <c r="O20" s="3">
        <v>3.0</v>
      </c>
      <c r="P20" s="3">
        <v>3.0</v>
      </c>
      <c r="Q20" s="3">
        <v>4.0</v>
      </c>
      <c r="R20" s="3">
        <v>5.0</v>
      </c>
      <c r="S20" s="3">
        <v>4.0</v>
      </c>
      <c r="T20" s="3">
        <v>4.0</v>
      </c>
      <c r="U20" s="3">
        <v>4.0</v>
      </c>
      <c r="V20" s="3">
        <v>4.0</v>
      </c>
      <c r="W20" s="3">
        <v>5.0</v>
      </c>
      <c r="X20" s="44">
        <v>3.0</v>
      </c>
      <c r="Y20" s="44">
        <v>5.0</v>
      </c>
      <c r="Z20" s="3">
        <v>6.0</v>
      </c>
      <c r="AA20" s="44">
        <v>4.0</v>
      </c>
      <c r="AB20" s="44">
        <v>5.0</v>
      </c>
      <c r="AC20" s="44">
        <v>5.0</v>
      </c>
      <c r="AD20" s="44">
        <v>3.0</v>
      </c>
      <c r="AE20" s="44">
        <v>3.0</v>
      </c>
      <c r="AF20" s="3">
        <v>5.0</v>
      </c>
      <c r="AG20" s="3">
        <v>5.0</v>
      </c>
      <c r="AH20" s="3">
        <v>5.0</v>
      </c>
      <c r="AI20" s="3">
        <v>7.0</v>
      </c>
      <c r="AJ20" s="3">
        <v>5.0</v>
      </c>
      <c r="AK20" s="44">
        <v>3.0</v>
      </c>
      <c r="AL20" s="3">
        <v>5.0</v>
      </c>
      <c r="AM20" s="3">
        <v>4.0</v>
      </c>
      <c r="AN20" s="3">
        <v>4.0</v>
      </c>
      <c r="AO20" s="3">
        <v>4.0</v>
      </c>
      <c r="AP20" s="3">
        <v>4.0</v>
      </c>
      <c r="AQ20" s="3">
        <v>7.0</v>
      </c>
      <c r="AR20" s="44">
        <v>3.0</v>
      </c>
      <c r="AS20" s="44">
        <v>4.0</v>
      </c>
      <c r="AT20" s="44">
        <v>2.0</v>
      </c>
      <c r="AU20" s="44">
        <v>3.0</v>
      </c>
      <c r="AV20" s="44">
        <v>2.0</v>
      </c>
      <c r="AW20" s="3">
        <v>3.0</v>
      </c>
      <c r="AX20" s="3">
        <v>3.0</v>
      </c>
      <c r="AY20" s="44">
        <v>2.0</v>
      </c>
      <c r="AZ20" s="3">
        <v>3.0</v>
      </c>
      <c r="BA20" s="3">
        <v>3.0</v>
      </c>
      <c r="BB20" s="44">
        <v>2.0</v>
      </c>
      <c r="BC20" s="3">
        <v>3.0</v>
      </c>
      <c r="BD20" s="3">
        <v>2.0</v>
      </c>
      <c r="BE20" s="3">
        <v>4.0</v>
      </c>
      <c r="BF20" s="3">
        <v>4.0</v>
      </c>
      <c r="BG20" s="44">
        <v>1.0</v>
      </c>
      <c r="BH20" s="3">
        <v>4.0</v>
      </c>
      <c r="BI20" s="44">
        <v>2.0</v>
      </c>
      <c r="BJ20" s="3">
        <v>3.0</v>
      </c>
      <c r="BK20" s="3">
        <v>3.0</v>
      </c>
      <c r="BL20" s="3">
        <v>1.0</v>
      </c>
      <c r="BM20" s="3">
        <f t="shared" si="1"/>
        <v>53</v>
      </c>
      <c r="BN20" s="3">
        <f t="shared" si="2"/>
        <v>92</v>
      </c>
      <c r="BO20" s="3">
        <f t="shared" si="3"/>
        <v>57</v>
      </c>
    </row>
    <row r="21">
      <c r="A21" s="3" t="s">
        <v>454</v>
      </c>
      <c r="B21" s="3">
        <v>1.0</v>
      </c>
      <c r="C21" s="3">
        <v>16.0</v>
      </c>
      <c r="D21" s="3">
        <v>2.0</v>
      </c>
      <c r="E21" s="41">
        <v>8.0</v>
      </c>
      <c r="F21" s="3">
        <v>2.0</v>
      </c>
      <c r="G21" s="3">
        <v>2.0</v>
      </c>
      <c r="H21" s="3">
        <v>3.0</v>
      </c>
      <c r="I21" s="3">
        <v>2.0</v>
      </c>
      <c r="J21" s="3">
        <v>4.0</v>
      </c>
      <c r="K21" s="3">
        <v>5.0</v>
      </c>
      <c r="L21" s="3">
        <v>5.0</v>
      </c>
      <c r="M21" s="3">
        <v>2.0</v>
      </c>
      <c r="N21" s="3">
        <v>5.0</v>
      </c>
      <c r="O21" s="3">
        <v>5.0</v>
      </c>
      <c r="P21" s="3">
        <v>4.0</v>
      </c>
      <c r="Q21" s="3">
        <v>4.0</v>
      </c>
      <c r="R21" s="3">
        <v>4.0</v>
      </c>
      <c r="S21" s="3">
        <v>4.0</v>
      </c>
      <c r="T21" s="3">
        <v>4.0</v>
      </c>
      <c r="U21" s="3">
        <v>4.0</v>
      </c>
      <c r="V21" s="3">
        <v>3.0</v>
      </c>
      <c r="W21" s="3">
        <v>4.0</v>
      </c>
      <c r="X21" s="44">
        <v>5.0</v>
      </c>
      <c r="Y21" s="44">
        <v>2.0</v>
      </c>
      <c r="Z21" s="3">
        <v>7.0</v>
      </c>
      <c r="AA21" s="44">
        <v>6.0</v>
      </c>
      <c r="AB21" s="44">
        <v>5.0</v>
      </c>
      <c r="AC21" s="44">
        <v>7.0</v>
      </c>
      <c r="AD21" s="44">
        <v>3.0</v>
      </c>
      <c r="AE21" s="44">
        <v>4.0</v>
      </c>
      <c r="AF21" s="3">
        <v>5.0</v>
      </c>
      <c r="AG21" s="3">
        <v>7.0</v>
      </c>
      <c r="AH21" s="3">
        <v>6.0</v>
      </c>
      <c r="AI21" s="3">
        <v>7.0</v>
      </c>
      <c r="AJ21" s="3">
        <v>6.0</v>
      </c>
      <c r="AK21" s="44">
        <v>4.0</v>
      </c>
      <c r="AL21" s="3">
        <v>5.0</v>
      </c>
      <c r="AM21" s="3">
        <v>3.0</v>
      </c>
      <c r="AN21" s="3">
        <v>6.0</v>
      </c>
      <c r="AO21" s="3">
        <v>6.0</v>
      </c>
      <c r="AP21" s="3">
        <v>7.0</v>
      </c>
      <c r="AQ21" s="3">
        <v>6.0</v>
      </c>
      <c r="AR21" s="44">
        <v>4.0</v>
      </c>
      <c r="AS21" s="44">
        <v>2.0</v>
      </c>
      <c r="AT21" s="44">
        <v>2.0</v>
      </c>
      <c r="AU21" s="44">
        <v>1.0</v>
      </c>
      <c r="AV21" s="44">
        <v>3.0</v>
      </c>
      <c r="AW21" s="3">
        <v>2.0</v>
      </c>
      <c r="AX21" s="3">
        <v>4.0</v>
      </c>
      <c r="AY21" s="44">
        <v>2.0</v>
      </c>
      <c r="AZ21" s="3">
        <v>3.0</v>
      </c>
      <c r="BA21" s="3">
        <v>4.0</v>
      </c>
      <c r="BB21" s="44">
        <v>5.0</v>
      </c>
      <c r="BC21" s="3">
        <v>5.0</v>
      </c>
      <c r="BD21" s="3">
        <v>4.0</v>
      </c>
      <c r="BE21" s="3">
        <v>4.0</v>
      </c>
      <c r="BF21" s="3">
        <v>5.0</v>
      </c>
      <c r="BG21" s="44">
        <v>3.0</v>
      </c>
      <c r="BH21" s="3">
        <v>4.0</v>
      </c>
      <c r="BI21" s="44">
        <v>1.0</v>
      </c>
      <c r="BJ21" s="3">
        <v>3.0</v>
      </c>
      <c r="BK21" s="3">
        <v>3.0</v>
      </c>
      <c r="BL21" s="3">
        <v>4.0</v>
      </c>
      <c r="BM21" s="3">
        <f t="shared" si="1"/>
        <v>57</v>
      </c>
      <c r="BN21" s="3">
        <f t="shared" si="2"/>
        <v>107</v>
      </c>
      <c r="BO21" s="3">
        <f t="shared" si="3"/>
        <v>68</v>
      </c>
    </row>
    <row r="22">
      <c r="A22" s="3" t="s">
        <v>455</v>
      </c>
      <c r="B22" s="3">
        <v>1.0</v>
      </c>
      <c r="C22" s="3">
        <v>14.0</v>
      </c>
      <c r="D22" s="3">
        <v>2.0</v>
      </c>
      <c r="E22" s="41">
        <v>6.0</v>
      </c>
      <c r="F22" s="3">
        <v>1.0</v>
      </c>
      <c r="G22" s="3">
        <v>2.0</v>
      </c>
      <c r="H22" s="3">
        <v>3.0</v>
      </c>
      <c r="I22" s="3">
        <v>3.0</v>
      </c>
      <c r="J22" s="3">
        <v>4.0</v>
      </c>
      <c r="K22" s="3">
        <v>3.0</v>
      </c>
      <c r="L22" s="3">
        <v>3.0</v>
      </c>
      <c r="M22" s="3">
        <v>2.0</v>
      </c>
      <c r="N22" s="3">
        <v>3.0</v>
      </c>
      <c r="O22" s="3">
        <v>3.0</v>
      </c>
      <c r="P22" s="3">
        <v>3.0</v>
      </c>
      <c r="Q22" s="3">
        <v>3.0</v>
      </c>
      <c r="R22" s="3">
        <v>3.0</v>
      </c>
      <c r="S22" s="3">
        <v>3.0</v>
      </c>
      <c r="T22" s="3">
        <v>3.0</v>
      </c>
      <c r="U22" s="3">
        <v>3.0</v>
      </c>
      <c r="V22" s="3">
        <v>2.0</v>
      </c>
      <c r="W22" s="3">
        <v>3.0</v>
      </c>
      <c r="X22" s="44">
        <v>3.0</v>
      </c>
      <c r="Y22" s="44">
        <v>4.0</v>
      </c>
      <c r="Z22" s="3">
        <v>3.0</v>
      </c>
      <c r="AA22" s="44">
        <v>5.0</v>
      </c>
      <c r="AB22" s="44">
        <v>5.0</v>
      </c>
      <c r="AC22" s="44">
        <v>4.0</v>
      </c>
      <c r="AD22" s="44">
        <v>3.0</v>
      </c>
      <c r="AE22" s="44">
        <v>4.0</v>
      </c>
      <c r="AF22" s="3">
        <v>6.0</v>
      </c>
      <c r="AG22" s="3">
        <v>5.0</v>
      </c>
      <c r="AH22" s="3">
        <v>4.0</v>
      </c>
      <c r="AI22" s="3">
        <v>5.0</v>
      </c>
      <c r="AJ22" s="3">
        <v>5.0</v>
      </c>
      <c r="AK22" s="44">
        <v>3.0</v>
      </c>
      <c r="AL22" s="3">
        <v>5.0</v>
      </c>
      <c r="AM22" s="3">
        <v>5.0</v>
      </c>
      <c r="AN22" s="3">
        <v>3.0</v>
      </c>
      <c r="AO22" s="3">
        <v>2.0</v>
      </c>
      <c r="AP22" s="3">
        <v>5.0</v>
      </c>
      <c r="AQ22" s="3">
        <v>5.0</v>
      </c>
      <c r="AR22" s="44">
        <v>3.0</v>
      </c>
      <c r="AS22" s="44">
        <v>2.0</v>
      </c>
      <c r="AT22" s="44">
        <v>3.0</v>
      </c>
      <c r="AU22" s="44">
        <v>2.0</v>
      </c>
      <c r="AV22" s="44">
        <v>2.0</v>
      </c>
      <c r="AW22" s="3">
        <v>2.0</v>
      </c>
      <c r="AX22" s="3">
        <v>4.0</v>
      </c>
      <c r="AY22" s="44">
        <v>2.0</v>
      </c>
      <c r="AZ22" s="3">
        <v>4.0</v>
      </c>
      <c r="BA22" s="3">
        <v>2.0</v>
      </c>
      <c r="BB22" s="44">
        <v>2.0</v>
      </c>
      <c r="BC22" s="3">
        <v>3.0</v>
      </c>
      <c r="BD22" s="3">
        <v>3.0</v>
      </c>
      <c r="BE22" s="3">
        <v>4.0</v>
      </c>
      <c r="BF22" s="3">
        <v>4.0</v>
      </c>
      <c r="BG22" s="44">
        <v>2.0</v>
      </c>
      <c r="BH22" s="3">
        <v>3.0</v>
      </c>
      <c r="BI22" s="44">
        <v>2.0</v>
      </c>
      <c r="BJ22" s="3">
        <v>4.0</v>
      </c>
      <c r="BK22" s="3">
        <v>4.0</v>
      </c>
      <c r="BL22" s="3">
        <v>3.0</v>
      </c>
      <c r="BM22" s="3">
        <f t="shared" si="1"/>
        <v>41</v>
      </c>
      <c r="BN22" s="3">
        <f t="shared" si="2"/>
        <v>84</v>
      </c>
      <c r="BO22" s="3">
        <f t="shared" si="3"/>
        <v>60</v>
      </c>
    </row>
    <row r="23">
      <c r="A23" s="3" t="s">
        <v>456</v>
      </c>
      <c r="B23" s="3">
        <v>1.0</v>
      </c>
      <c r="C23" s="3">
        <v>3.0</v>
      </c>
      <c r="D23" s="3">
        <v>2.0</v>
      </c>
      <c r="E23" s="41">
        <v>7.0</v>
      </c>
      <c r="F23" s="3">
        <v>2.0</v>
      </c>
      <c r="G23" s="3">
        <v>2.0</v>
      </c>
      <c r="H23" s="3">
        <v>3.0</v>
      </c>
      <c r="I23" s="3">
        <v>3.0</v>
      </c>
      <c r="J23" s="3">
        <v>5.0</v>
      </c>
      <c r="K23" s="3">
        <v>5.0</v>
      </c>
      <c r="L23" s="3">
        <v>5.0</v>
      </c>
      <c r="M23" s="3">
        <v>4.0</v>
      </c>
      <c r="N23" s="3">
        <v>4.0</v>
      </c>
      <c r="O23" s="3">
        <v>5.0</v>
      </c>
      <c r="P23" s="3">
        <v>4.0</v>
      </c>
      <c r="Q23" s="3">
        <v>5.0</v>
      </c>
      <c r="R23" s="3">
        <v>4.0</v>
      </c>
      <c r="S23" s="3">
        <v>4.0</v>
      </c>
      <c r="T23" s="3">
        <v>4.0</v>
      </c>
      <c r="U23" s="3">
        <v>4.0</v>
      </c>
      <c r="V23" s="3">
        <v>4.0</v>
      </c>
      <c r="W23" s="3">
        <v>4.0</v>
      </c>
      <c r="X23" s="44">
        <v>2.0</v>
      </c>
      <c r="Y23" s="44">
        <v>5.0</v>
      </c>
      <c r="Z23" s="3">
        <v>5.0</v>
      </c>
      <c r="AA23" s="44">
        <v>3.0</v>
      </c>
      <c r="AB23" s="44">
        <v>5.0</v>
      </c>
      <c r="AC23" s="44">
        <v>5.0</v>
      </c>
      <c r="AD23" s="44">
        <v>1.0</v>
      </c>
      <c r="AE23" s="44">
        <v>3.0</v>
      </c>
      <c r="AF23" s="3">
        <v>3.0</v>
      </c>
      <c r="AG23" s="3">
        <v>5.0</v>
      </c>
      <c r="AH23" s="3">
        <v>5.0</v>
      </c>
      <c r="AI23" s="3">
        <v>5.0</v>
      </c>
      <c r="AJ23" s="3">
        <v>5.0</v>
      </c>
      <c r="AK23" s="44">
        <v>5.0</v>
      </c>
      <c r="AL23" s="3">
        <v>7.0</v>
      </c>
      <c r="AM23" s="3">
        <v>6.0</v>
      </c>
      <c r="AN23" s="3">
        <v>6.0</v>
      </c>
      <c r="AO23" s="3">
        <v>5.0</v>
      </c>
      <c r="AP23" s="3">
        <v>3.0</v>
      </c>
      <c r="AQ23" s="3">
        <v>5.0</v>
      </c>
      <c r="AR23" s="44">
        <v>4.0</v>
      </c>
      <c r="AS23" s="44">
        <v>4.0</v>
      </c>
      <c r="AT23" s="44">
        <v>5.0</v>
      </c>
      <c r="AU23" s="44">
        <v>4.0</v>
      </c>
      <c r="AV23" s="44">
        <v>5.0</v>
      </c>
      <c r="AW23" s="3">
        <v>4.0</v>
      </c>
      <c r="AX23" s="3">
        <v>4.0</v>
      </c>
      <c r="AY23" s="44">
        <v>4.0</v>
      </c>
      <c r="AZ23" s="3">
        <v>5.0</v>
      </c>
      <c r="BA23" s="3">
        <v>5.0</v>
      </c>
      <c r="BB23" s="44">
        <v>4.0</v>
      </c>
      <c r="BC23" s="3">
        <v>4.0</v>
      </c>
      <c r="BD23" s="3">
        <v>4.0</v>
      </c>
      <c r="BE23" s="3">
        <v>4.0</v>
      </c>
      <c r="BF23" s="3">
        <v>5.0</v>
      </c>
      <c r="BG23" s="44">
        <v>4.0</v>
      </c>
      <c r="BH23" s="3">
        <v>4.0</v>
      </c>
      <c r="BI23" s="44">
        <v>5.0</v>
      </c>
      <c r="BJ23" s="3">
        <v>4.0</v>
      </c>
      <c r="BK23" s="3">
        <v>4.0</v>
      </c>
      <c r="BL23" s="3">
        <v>4.0</v>
      </c>
      <c r="BM23" s="3">
        <f t="shared" si="1"/>
        <v>61</v>
      </c>
      <c r="BN23" s="3">
        <f t="shared" si="2"/>
        <v>89</v>
      </c>
      <c r="BO23" s="3">
        <f t="shared" si="3"/>
        <v>90</v>
      </c>
    </row>
    <row r="24">
      <c r="A24" s="3" t="s">
        <v>457</v>
      </c>
      <c r="B24" s="3">
        <v>1.0</v>
      </c>
      <c r="C24" s="3">
        <v>11.0</v>
      </c>
      <c r="D24" s="3">
        <v>2.0</v>
      </c>
      <c r="E24" s="41">
        <v>7.0</v>
      </c>
      <c r="F24" s="3">
        <v>1.0</v>
      </c>
      <c r="G24" s="3">
        <v>2.0</v>
      </c>
      <c r="H24" s="3">
        <v>2.0</v>
      </c>
      <c r="I24" s="3">
        <v>3.0</v>
      </c>
      <c r="J24" s="3">
        <v>5.0</v>
      </c>
      <c r="K24" s="3">
        <v>5.0</v>
      </c>
      <c r="L24" s="3">
        <v>5.0</v>
      </c>
      <c r="M24" s="3">
        <v>4.0</v>
      </c>
      <c r="N24" s="3">
        <v>5.0</v>
      </c>
      <c r="O24" s="3">
        <v>4.0</v>
      </c>
      <c r="P24" s="3">
        <v>5.0</v>
      </c>
      <c r="Q24" s="3">
        <v>4.0</v>
      </c>
      <c r="R24" s="3">
        <v>5.0</v>
      </c>
      <c r="S24" s="3">
        <v>4.0</v>
      </c>
      <c r="T24" s="3">
        <v>3.0</v>
      </c>
      <c r="U24" s="3">
        <v>4.0</v>
      </c>
      <c r="V24" s="3">
        <v>5.0</v>
      </c>
      <c r="W24" s="3">
        <v>4.0</v>
      </c>
      <c r="X24" s="44">
        <v>2.0</v>
      </c>
      <c r="Y24" s="44">
        <v>5.0</v>
      </c>
      <c r="Z24" s="3">
        <v>6.0</v>
      </c>
      <c r="AA24" s="44">
        <v>1.0</v>
      </c>
      <c r="AB24" s="44">
        <v>3.0</v>
      </c>
      <c r="AC24" s="44">
        <v>4.0</v>
      </c>
      <c r="AD24" s="44">
        <v>2.0</v>
      </c>
      <c r="AE24" s="44">
        <v>2.0</v>
      </c>
      <c r="AF24" s="3">
        <v>5.0</v>
      </c>
      <c r="AG24" s="3">
        <v>3.0</v>
      </c>
      <c r="AH24" s="3">
        <v>5.0</v>
      </c>
      <c r="AI24" s="3">
        <v>6.0</v>
      </c>
      <c r="AJ24" s="3">
        <v>4.0</v>
      </c>
      <c r="AK24" s="44">
        <v>3.0</v>
      </c>
      <c r="AL24" s="3">
        <v>7.0</v>
      </c>
      <c r="AM24" s="3">
        <v>5.0</v>
      </c>
      <c r="AN24" s="3">
        <v>5.0</v>
      </c>
      <c r="AO24" s="3">
        <v>5.0</v>
      </c>
      <c r="AP24" s="3">
        <v>6.0</v>
      </c>
      <c r="AQ24" s="3">
        <v>6.0</v>
      </c>
      <c r="AR24" s="44">
        <v>2.0</v>
      </c>
      <c r="AS24" s="44">
        <v>1.0</v>
      </c>
      <c r="AT24" s="44">
        <v>1.0</v>
      </c>
      <c r="AU24" s="44">
        <v>2.0</v>
      </c>
      <c r="AV24" s="44">
        <v>1.0</v>
      </c>
      <c r="AW24" s="3">
        <v>4.0</v>
      </c>
      <c r="AX24" s="3">
        <v>5.0</v>
      </c>
      <c r="AY24" s="44">
        <v>2.0</v>
      </c>
      <c r="AZ24" s="3">
        <v>5.0</v>
      </c>
      <c r="BA24" s="3">
        <v>4.0</v>
      </c>
      <c r="BB24" s="44">
        <v>1.0</v>
      </c>
      <c r="BC24" s="3">
        <v>4.0</v>
      </c>
      <c r="BD24" s="3">
        <v>5.0</v>
      </c>
      <c r="BE24" s="3">
        <v>4.0</v>
      </c>
      <c r="BF24" s="3">
        <v>5.0</v>
      </c>
      <c r="BG24" s="44">
        <v>2.0</v>
      </c>
      <c r="BH24" s="3">
        <v>5.0</v>
      </c>
      <c r="BI24" s="44">
        <v>1.0</v>
      </c>
      <c r="BJ24" s="3">
        <v>4.0</v>
      </c>
      <c r="BK24" s="3">
        <v>5.0</v>
      </c>
      <c r="BL24" s="3">
        <v>5.0</v>
      </c>
      <c r="BM24" s="3">
        <f t="shared" si="1"/>
        <v>62</v>
      </c>
      <c r="BN24" s="3">
        <f t="shared" si="2"/>
        <v>85</v>
      </c>
      <c r="BO24" s="3">
        <f t="shared" si="3"/>
        <v>68</v>
      </c>
    </row>
    <row r="25">
      <c r="A25" s="3" t="s">
        <v>458</v>
      </c>
      <c r="B25" s="3">
        <v>1.0</v>
      </c>
      <c r="C25" s="3">
        <v>11.0</v>
      </c>
      <c r="D25" s="3">
        <v>6.0</v>
      </c>
      <c r="E25" s="41">
        <v>9.0</v>
      </c>
      <c r="F25" s="3">
        <v>1.0</v>
      </c>
      <c r="G25" s="3">
        <v>1.0</v>
      </c>
      <c r="H25" s="3">
        <v>3.0</v>
      </c>
      <c r="I25" s="3">
        <v>2.0</v>
      </c>
      <c r="J25" s="3">
        <v>4.0</v>
      </c>
      <c r="K25" s="3">
        <v>4.0</v>
      </c>
      <c r="L25" s="3">
        <v>4.0</v>
      </c>
      <c r="M25" s="3">
        <v>2.0</v>
      </c>
      <c r="N25" s="3">
        <v>3.0</v>
      </c>
      <c r="O25" s="3">
        <v>3.0</v>
      </c>
      <c r="P25" s="3">
        <v>4.0</v>
      </c>
      <c r="Q25" s="3">
        <v>3.0</v>
      </c>
      <c r="R25" s="3">
        <v>3.0</v>
      </c>
      <c r="S25" s="3">
        <v>3.0</v>
      </c>
      <c r="T25" s="3">
        <v>4.0</v>
      </c>
      <c r="U25" s="3">
        <v>4.0</v>
      </c>
      <c r="V25" s="3">
        <v>4.0</v>
      </c>
      <c r="W25" s="3">
        <v>4.0</v>
      </c>
      <c r="X25" s="44">
        <v>2.0</v>
      </c>
      <c r="Y25" s="44">
        <v>1.0</v>
      </c>
      <c r="Z25" s="3">
        <v>3.0</v>
      </c>
      <c r="AA25" s="44">
        <v>1.0</v>
      </c>
      <c r="AB25" s="44">
        <v>3.0</v>
      </c>
      <c r="AC25" s="44">
        <v>2.0</v>
      </c>
      <c r="AD25" s="44">
        <v>1.0</v>
      </c>
      <c r="AE25" s="44">
        <v>3.0</v>
      </c>
      <c r="AF25" s="3">
        <v>2.0</v>
      </c>
      <c r="AG25" s="3">
        <v>1.0</v>
      </c>
      <c r="AH25" s="3">
        <v>1.0</v>
      </c>
      <c r="AI25" s="3">
        <v>1.0</v>
      </c>
      <c r="AJ25" s="3">
        <v>1.0</v>
      </c>
      <c r="AK25" s="44">
        <v>4.0</v>
      </c>
      <c r="AL25" s="3">
        <v>6.0</v>
      </c>
      <c r="AM25" s="3">
        <v>4.0</v>
      </c>
      <c r="AN25" s="3">
        <v>5.0</v>
      </c>
      <c r="AO25" s="3">
        <v>4.0</v>
      </c>
      <c r="AP25" s="3">
        <v>1.0</v>
      </c>
      <c r="AQ25" s="3">
        <v>4.0</v>
      </c>
      <c r="AR25" s="44">
        <v>5.0</v>
      </c>
      <c r="AS25" s="44">
        <v>4.0</v>
      </c>
      <c r="AT25" s="44">
        <v>5.0</v>
      </c>
      <c r="AU25" s="44">
        <v>5.0</v>
      </c>
      <c r="AV25" s="44">
        <v>5.0</v>
      </c>
      <c r="AW25" s="3">
        <v>3.0</v>
      </c>
      <c r="AX25" s="3">
        <v>3.0</v>
      </c>
      <c r="AY25" s="44">
        <v>5.0</v>
      </c>
      <c r="AZ25" s="3">
        <v>4.0</v>
      </c>
      <c r="BA25" s="3">
        <v>5.0</v>
      </c>
      <c r="BB25" s="44">
        <v>5.0</v>
      </c>
      <c r="BC25" s="3">
        <v>3.0</v>
      </c>
      <c r="BD25" s="3">
        <v>4.0</v>
      </c>
      <c r="BE25" s="3">
        <v>4.0</v>
      </c>
      <c r="BF25" s="3">
        <v>4.0</v>
      </c>
      <c r="BG25" s="44">
        <v>5.0</v>
      </c>
      <c r="BH25" s="3">
        <v>3.0</v>
      </c>
      <c r="BI25" s="44">
        <v>5.0</v>
      </c>
      <c r="BJ25" s="3">
        <v>4.0</v>
      </c>
      <c r="BK25" s="3">
        <v>4.0</v>
      </c>
      <c r="BL25" s="3">
        <v>5.0</v>
      </c>
      <c r="BM25" s="3">
        <f t="shared" si="1"/>
        <v>49</v>
      </c>
      <c r="BN25" s="3">
        <f t="shared" si="2"/>
        <v>50</v>
      </c>
      <c r="BO25" s="3">
        <f t="shared" si="3"/>
        <v>90</v>
      </c>
    </row>
    <row r="26">
      <c r="A26" s="3" t="s">
        <v>459</v>
      </c>
      <c r="B26" s="3">
        <v>1.0</v>
      </c>
      <c r="C26" s="3">
        <v>16.0</v>
      </c>
      <c r="D26" s="3">
        <v>2.0</v>
      </c>
      <c r="E26" s="41">
        <v>9.0</v>
      </c>
      <c r="F26" s="3">
        <v>1.0</v>
      </c>
      <c r="G26" s="3">
        <v>2.0</v>
      </c>
      <c r="H26" s="3">
        <v>2.0</v>
      </c>
      <c r="I26" s="3">
        <v>4.0</v>
      </c>
      <c r="J26" s="3">
        <v>4.0</v>
      </c>
      <c r="K26" s="3">
        <v>4.0</v>
      </c>
      <c r="L26" s="3">
        <v>4.0</v>
      </c>
      <c r="M26" s="3">
        <v>3.0</v>
      </c>
      <c r="N26" s="3">
        <v>4.0</v>
      </c>
      <c r="O26" s="3">
        <v>4.0</v>
      </c>
      <c r="P26" s="3">
        <v>4.0</v>
      </c>
      <c r="Q26" s="3">
        <v>4.0</v>
      </c>
      <c r="R26" s="3">
        <v>4.0</v>
      </c>
      <c r="S26" s="3">
        <v>4.0</v>
      </c>
      <c r="T26" s="3">
        <v>4.0</v>
      </c>
      <c r="U26" s="3">
        <v>4.0</v>
      </c>
      <c r="V26" s="3">
        <v>4.0</v>
      </c>
      <c r="W26" s="3">
        <v>4.0</v>
      </c>
      <c r="X26" s="44">
        <v>4.0</v>
      </c>
      <c r="Y26" s="44">
        <v>3.0</v>
      </c>
      <c r="Z26" s="3">
        <v>6.0</v>
      </c>
      <c r="AA26" s="44">
        <v>3.0</v>
      </c>
      <c r="AB26" s="44">
        <v>4.0</v>
      </c>
      <c r="AC26" s="44">
        <v>6.0</v>
      </c>
      <c r="AD26" s="44">
        <v>1.0</v>
      </c>
      <c r="AE26" s="44">
        <v>2.0</v>
      </c>
      <c r="AF26" s="3">
        <v>4.0</v>
      </c>
      <c r="AG26" s="3">
        <v>4.0</v>
      </c>
      <c r="AH26" s="3">
        <v>7.0</v>
      </c>
      <c r="AI26" s="3">
        <v>6.0</v>
      </c>
      <c r="AJ26" s="3">
        <v>4.0</v>
      </c>
      <c r="AK26" s="44">
        <v>6.0</v>
      </c>
      <c r="AL26" s="3">
        <v>6.0</v>
      </c>
      <c r="AM26" s="3">
        <v>4.0</v>
      </c>
      <c r="AN26" s="3">
        <v>4.0</v>
      </c>
      <c r="AO26" s="3">
        <v>6.0</v>
      </c>
      <c r="AP26" s="3">
        <v>5.0</v>
      </c>
      <c r="AQ26" s="3">
        <v>7.0</v>
      </c>
      <c r="AR26" s="44">
        <v>5.0</v>
      </c>
      <c r="AS26" s="44">
        <v>3.0</v>
      </c>
      <c r="AT26" s="44">
        <v>5.0</v>
      </c>
      <c r="AU26" s="44">
        <v>4.0</v>
      </c>
      <c r="AV26" s="44">
        <v>5.0</v>
      </c>
      <c r="AW26" s="3">
        <v>4.0</v>
      </c>
      <c r="AX26" s="3">
        <v>3.0</v>
      </c>
      <c r="AY26" s="44">
        <v>4.0</v>
      </c>
      <c r="AZ26" s="3">
        <v>4.0</v>
      </c>
      <c r="BA26" s="3">
        <v>5.0</v>
      </c>
      <c r="BB26" s="44">
        <v>4.0</v>
      </c>
      <c r="BC26" s="3">
        <v>5.0</v>
      </c>
      <c r="BD26" s="3">
        <v>5.0</v>
      </c>
      <c r="BE26" s="3">
        <v>5.0</v>
      </c>
      <c r="BF26" s="3">
        <v>5.0</v>
      </c>
      <c r="BG26" s="44">
        <v>5.0</v>
      </c>
      <c r="BH26" s="3">
        <v>5.0</v>
      </c>
      <c r="BI26" s="44">
        <v>5.0</v>
      </c>
      <c r="BJ26" s="3">
        <v>5.0</v>
      </c>
      <c r="BK26" s="3">
        <v>5.0</v>
      </c>
      <c r="BL26" s="3">
        <v>5.0</v>
      </c>
      <c r="BM26" s="3">
        <f t="shared" si="1"/>
        <v>55</v>
      </c>
      <c r="BN26" s="3">
        <f t="shared" si="2"/>
        <v>92</v>
      </c>
      <c r="BO26" s="3">
        <f t="shared" si="3"/>
        <v>96</v>
      </c>
    </row>
    <row r="27">
      <c r="A27" s="3" t="s">
        <v>460</v>
      </c>
      <c r="B27" s="3">
        <v>1.0</v>
      </c>
      <c r="C27" s="3">
        <v>16.0</v>
      </c>
      <c r="D27" s="3">
        <v>2.0</v>
      </c>
      <c r="E27" s="41">
        <v>6.0</v>
      </c>
      <c r="F27" s="3">
        <v>1.0</v>
      </c>
      <c r="G27" s="3">
        <v>2.0</v>
      </c>
      <c r="H27" s="3">
        <v>3.0</v>
      </c>
      <c r="I27" s="3">
        <v>1.0</v>
      </c>
      <c r="J27" s="3">
        <v>5.0</v>
      </c>
      <c r="K27" s="3">
        <v>5.0</v>
      </c>
      <c r="L27" s="3">
        <v>5.0</v>
      </c>
      <c r="M27" s="3">
        <v>1.0</v>
      </c>
      <c r="N27" s="3">
        <v>5.0</v>
      </c>
      <c r="O27" s="3">
        <v>5.0</v>
      </c>
      <c r="P27" s="3">
        <v>5.0</v>
      </c>
      <c r="Q27" s="3">
        <v>5.0</v>
      </c>
      <c r="R27" s="3">
        <v>5.0</v>
      </c>
      <c r="S27" s="3">
        <v>5.0</v>
      </c>
      <c r="T27" s="3">
        <v>5.0</v>
      </c>
      <c r="U27" s="3">
        <v>5.0</v>
      </c>
      <c r="V27" s="3">
        <v>5.0</v>
      </c>
      <c r="W27" s="3">
        <v>5.0</v>
      </c>
      <c r="X27" s="44">
        <v>1.0</v>
      </c>
      <c r="Y27" s="44">
        <v>1.0</v>
      </c>
      <c r="Z27" s="3">
        <v>6.0</v>
      </c>
      <c r="AA27" s="44">
        <v>1.0</v>
      </c>
      <c r="AB27" s="44">
        <v>1.0</v>
      </c>
      <c r="AC27" s="44">
        <v>6.0</v>
      </c>
      <c r="AD27" s="44">
        <v>1.0</v>
      </c>
      <c r="AE27" s="44">
        <v>1.0</v>
      </c>
      <c r="AF27" s="3">
        <v>6.0</v>
      </c>
      <c r="AG27" s="3">
        <v>1.0</v>
      </c>
      <c r="AH27" s="3">
        <v>1.0</v>
      </c>
      <c r="AI27" s="3">
        <v>1.0</v>
      </c>
      <c r="AJ27" s="3">
        <v>4.0</v>
      </c>
      <c r="AK27" s="44">
        <v>7.0</v>
      </c>
      <c r="AL27" s="3">
        <v>6.0</v>
      </c>
      <c r="AM27" s="3">
        <v>7.0</v>
      </c>
      <c r="AN27" s="3">
        <v>3.0</v>
      </c>
      <c r="AO27" s="3">
        <v>1.0</v>
      </c>
      <c r="AP27" s="3">
        <v>2.0</v>
      </c>
      <c r="AQ27" s="3">
        <v>1.0</v>
      </c>
      <c r="AR27" s="44">
        <v>5.0</v>
      </c>
      <c r="AS27" s="44">
        <v>2.0</v>
      </c>
      <c r="AT27" s="44">
        <v>5.0</v>
      </c>
      <c r="AU27" s="44">
        <v>3.0</v>
      </c>
      <c r="AV27" s="44">
        <v>5.0</v>
      </c>
      <c r="AW27" s="3">
        <v>3.0</v>
      </c>
      <c r="AX27" s="3">
        <v>5.0</v>
      </c>
      <c r="AY27" s="44">
        <v>2.0</v>
      </c>
      <c r="AZ27" s="3">
        <v>5.0</v>
      </c>
      <c r="BA27" s="3">
        <v>5.0</v>
      </c>
      <c r="BB27" s="44">
        <v>5.0</v>
      </c>
      <c r="BC27" s="3">
        <v>5.0</v>
      </c>
      <c r="BD27" s="3">
        <v>5.0</v>
      </c>
      <c r="BE27" s="3">
        <v>4.0</v>
      </c>
      <c r="BF27" s="3">
        <v>5.0</v>
      </c>
      <c r="BG27" s="44">
        <v>5.0</v>
      </c>
      <c r="BH27" s="3">
        <v>5.0</v>
      </c>
      <c r="BI27" s="44">
        <v>4.0</v>
      </c>
      <c r="BJ27" s="3">
        <v>4.0</v>
      </c>
      <c r="BK27" s="3">
        <v>5.0</v>
      </c>
      <c r="BL27" s="3">
        <v>5.0</v>
      </c>
      <c r="BM27" s="3">
        <f t="shared" si="1"/>
        <v>66</v>
      </c>
      <c r="BN27" s="3">
        <f t="shared" si="2"/>
        <v>58</v>
      </c>
      <c r="BO27" s="3">
        <f t="shared" si="3"/>
        <v>92</v>
      </c>
    </row>
    <row r="28">
      <c r="A28" s="3" t="s">
        <v>461</v>
      </c>
      <c r="B28" s="3">
        <v>1.0</v>
      </c>
      <c r="C28" s="3">
        <v>16.0</v>
      </c>
      <c r="D28" s="3">
        <v>2.0</v>
      </c>
      <c r="E28" s="41">
        <v>7.0</v>
      </c>
      <c r="F28" s="3">
        <v>2.0</v>
      </c>
      <c r="G28" s="3">
        <v>2.0</v>
      </c>
      <c r="H28" s="3">
        <v>1.0</v>
      </c>
      <c r="I28" s="3">
        <v>1.0</v>
      </c>
      <c r="J28" s="3">
        <v>4.0</v>
      </c>
      <c r="K28" s="3">
        <v>3.0</v>
      </c>
      <c r="L28" s="3">
        <v>4.0</v>
      </c>
      <c r="M28" s="3">
        <v>4.0</v>
      </c>
      <c r="N28" s="3">
        <v>3.0</v>
      </c>
      <c r="O28" s="3">
        <v>3.0</v>
      </c>
      <c r="P28" s="3">
        <v>4.0</v>
      </c>
      <c r="Q28" s="3">
        <v>3.0</v>
      </c>
      <c r="R28" s="3">
        <v>4.0</v>
      </c>
      <c r="S28" s="3">
        <v>3.0</v>
      </c>
      <c r="T28" s="3">
        <v>3.0</v>
      </c>
      <c r="U28" s="3">
        <v>3.0</v>
      </c>
      <c r="V28" s="3">
        <v>3.0</v>
      </c>
      <c r="W28" s="3">
        <v>5.0</v>
      </c>
      <c r="X28" s="44">
        <v>2.0</v>
      </c>
      <c r="Y28" s="44">
        <v>3.0</v>
      </c>
      <c r="Z28" s="3">
        <v>4.0</v>
      </c>
      <c r="AA28" s="44">
        <v>3.0</v>
      </c>
      <c r="AB28" s="44">
        <v>3.0</v>
      </c>
      <c r="AC28" s="44">
        <v>2.0</v>
      </c>
      <c r="AD28" s="44">
        <v>1.0</v>
      </c>
      <c r="AE28" s="44">
        <v>2.0</v>
      </c>
      <c r="AF28" s="3">
        <v>6.0</v>
      </c>
      <c r="AG28" s="3">
        <v>2.0</v>
      </c>
      <c r="AH28" s="3">
        <v>5.0</v>
      </c>
      <c r="AI28" s="3">
        <v>4.0</v>
      </c>
      <c r="AJ28" s="3">
        <v>5.0</v>
      </c>
      <c r="AK28" s="44">
        <v>3.0</v>
      </c>
      <c r="AL28" s="3">
        <v>5.0</v>
      </c>
      <c r="AM28" s="3">
        <v>3.0</v>
      </c>
      <c r="AN28" s="3">
        <v>3.0</v>
      </c>
      <c r="AO28" s="3">
        <v>2.0</v>
      </c>
      <c r="AP28" s="3">
        <v>2.0</v>
      </c>
      <c r="AQ28" s="3">
        <v>5.0</v>
      </c>
      <c r="AR28" s="44">
        <v>2.0</v>
      </c>
      <c r="AS28" s="44">
        <v>2.0</v>
      </c>
      <c r="AT28" s="44">
        <v>4.0</v>
      </c>
      <c r="AU28" s="44">
        <v>3.0</v>
      </c>
      <c r="AV28" s="44">
        <v>4.0</v>
      </c>
      <c r="AW28" s="3">
        <v>5.0</v>
      </c>
      <c r="AX28" s="3">
        <v>4.0</v>
      </c>
      <c r="AY28" s="44">
        <v>4.0</v>
      </c>
      <c r="AZ28" s="3">
        <v>3.0</v>
      </c>
      <c r="BA28" s="3">
        <v>4.0</v>
      </c>
      <c r="BB28" s="44">
        <v>4.0</v>
      </c>
      <c r="BC28" s="3">
        <v>5.0</v>
      </c>
      <c r="BD28" s="3">
        <v>4.0</v>
      </c>
      <c r="BE28" s="3">
        <v>4.0</v>
      </c>
      <c r="BF28" s="3">
        <v>4.0</v>
      </c>
      <c r="BG28" s="44">
        <v>4.0</v>
      </c>
      <c r="BH28" s="3">
        <v>3.0</v>
      </c>
      <c r="BI28" s="44">
        <v>3.0</v>
      </c>
      <c r="BJ28" s="3">
        <v>3.0</v>
      </c>
      <c r="BK28" s="3">
        <v>4.0</v>
      </c>
      <c r="BL28" s="3">
        <v>4.0</v>
      </c>
      <c r="BM28" s="3">
        <f t="shared" si="1"/>
        <v>49</v>
      </c>
      <c r="BN28" s="3">
        <f t="shared" si="2"/>
        <v>65</v>
      </c>
      <c r="BO28" s="3">
        <f t="shared" si="3"/>
        <v>77</v>
      </c>
    </row>
    <row r="29">
      <c r="A29" s="3" t="s">
        <v>462</v>
      </c>
      <c r="B29" s="3">
        <v>2.0</v>
      </c>
      <c r="C29" s="3">
        <v>16.0</v>
      </c>
      <c r="D29" s="3">
        <v>4.0</v>
      </c>
      <c r="E29" s="41">
        <v>9.0</v>
      </c>
      <c r="F29" s="3">
        <v>3.0</v>
      </c>
      <c r="G29" s="3">
        <v>1.0</v>
      </c>
      <c r="H29" s="3">
        <v>2.0</v>
      </c>
      <c r="I29" s="3">
        <v>1.0</v>
      </c>
      <c r="J29" s="3">
        <v>5.0</v>
      </c>
      <c r="K29" s="3">
        <v>5.0</v>
      </c>
      <c r="L29" s="3">
        <v>5.0</v>
      </c>
      <c r="M29" s="3">
        <v>4.0</v>
      </c>
      <c r="N29" s="3">
        <v>5.0</v>
      </c>
      <c r="O29" s="3">
        <v>4.0</v>
      </c>
      <c r="P29" s="3">
        <v>3.0</v>
      </c>
      <c r="Q29" s="3">
        <v>5.0</v>
      </c>
      <c r="R29" s="3">
        <v>5.0</v>
      </c>
      <c r="S29" s="3">
        <v>4.0</v>
      </c>
      <c r="T29" s="3">
        <v>4.0</v>
      </c>
      <c r="U29" s="3">
        <v>4.0</v>
      </c>
      <c r="V29" s="3">
        <v>3.0</v>
      </c>
      <c r="W29" s="3">
        <v>5.0</v>
      </c>
      <c r="X29" s="44">
        <v>1.0</v>
      </c>
      <c r="Y29" s="44">
        <v>1.0</v>
      </c>
      <c r="Z29" s="3">
        <v>3.0</v>
      </c>
      <c r="AA29" s="44">
        <v>2.0</v>
      </c>
      <c r="AB29" s="44">
        <v>3.0</v>
      </c>
      <c r="AC29" s="44">
        <v>2.0</v>
      </c>
      <c r="AD29" s="44">
        <v>1.0</v>
      </c>
      <c r="AE29" s="44">
        <v>1.0</v>
      </c>
      <c r="AF29" s="3">
        <v>7.0</v>
      </c>
      <c r="AG29" s="3">
        <v>2.0</v>
      </c>
      <c r="AH29" s="3">
        <v>6.0</v>
      </c>
      <c r="AI29" s="3">
        <v>4.0</v>
      </c>
      <c r="AJ29" s="3">
        <v>5.0</v>
      </c>
      <c r="AK29" s="44">
        <v>3.0</v>
      </c>
      <c r="AL29" s="3">
        <v>6.0</v>
      </c>
      <c r="AM29" s="3">
        <v>5.0</v>
      </c>
      <c r="AN29" s="3">
        <v>4.0</v>
      </c>
      <c r="AO29" s="3">
        <v>4.0</v>
      </c>
      <c r="AP29" s="3">
        <v>3.0</v>
      </c>
      <c r="AQ29" s="3">
        <v>4.0</v>
      </c>
      <c r="AR29" s="44">
        <v>3.0</v>
      </c>
      <c r="AS29" s="44">
        <v>2.0</v>
      </c>
      <c r="AT29" s="44">
        <v>2.0</v>
      </c>
      <c r="AU29" s="44">
        <v>2.0</v>
      </c>
      <c r="AV29" s="44">
        <v>2.0</v>
      </c>
      <c r="AW29" s="3">
        <v>3.0</v>
      </c>
      <c r="AX29" s="3">
        <v>4.0</v>
      </c>
      <c r="AY29" s="44">
        <v>1.0</v>
      </c>
      <c r="AZ29" s="3">
        <v>3.0</v>
      </c>
      <c r="BA29" s="3">
        <v>4.0</v>
      </c>
      <c r="BB29" s="44">
        <v>3.0</v>
      </c>
      <c r="BC29" s="3">
        <v>4.0</v>
      </c>
      <c r="BD29" s="3">
        <v>3.0</v>
      </c>
      <c r="BE29" s="3">
        <v>5.0</v>
      </c>
      <c r="BF29" s="3">
        <v>4.0</v>
      </c>
      <c r="BG29" s="44">
        <v>3.0</v>
      </c>
      <c r="BH29" s="3">
        <v>5.0</v>
      </c>
      <c r="BI29" s="44">
        <v>2.0</v>
      </c>
      <c r="BJ29" s="3">
        <v>5.0</v>
      </c>
      <c r="BK29" s="3">
        <v>5.0</v>
      </c>
      <c r="BL29" s="3">
        <v>4.0</v>
      </c>
      <c r="BM29" s="3">
        <f t="shared" si="1"/>
        <v>61</v>
      </c>
      <c r="BN29" s="3">
        <f t="shared" si="2"/>
        <v>67</v>
      </c>
      <c r="BO29" s="3">
        <f t="shared" si="3"/>
        <v>69</v>
      </c>
    </row>
    <row r="30">
      <c r="A30" s="3" t="s">
        <v>463</v>
      </c>
      <c r="B30" s="3">
        <v>1.0</v>
      </c>
      <c r="C30" s="3">
        <v>4.0</v>
      </c>
      <c r="D30" s="3">
        <v>2.0</v>
      </c>
      <c r="E30" s="41">
        <v>4.0</v>
      </c>
      <c r="F30" s="3">
        <v>2.0</v>
      </c>
      <c r="G30" s="3">
        <v>2.0</v>
      </c>
      <c r="H30" s="3">
        <v>5.0</v>
      </c>
      <c r="I30" s="3">
        <v>1.0</v>
      </c>
      <c r="J30" s="3">
        <v>4.0</v>
      </c>
      <c r="K30" s="3">
        <v>4.0</v>
      </c>
      <c r="L30" s="3">
        <v>4.0</v>
      </c>
      <c r="M30" s="3">
        <v>5.0</v>
      </c>
      <c r="N30" s="3">
        <v>4.0</v>
      </c>
      <c r="O30" s="3">
        <v>5.0</v>
      </c>
      <c r="P30" s="3">
        <v>4.0</v>
      </c>
      <c r="Q30" s="3">
        <v>4.0</v>
      </c>
      <c r="R30" s="3">
        <v>5.0</v>
      </c>
      <c r="S30" s="3">
        <v>4.0</v>
      </c>
      <c r="T30" s="3">
        <v>5.0</v>
      </c>
      <c r="U30" s="3">
        <v>5.0</v>
      </c>
      <c r="V30" s="3">
        <v>5.0</v>
      </c>
      <c r="W30" s="3">
        <v>5.0</v>
      </c>
      <c r="X30" s="44">
        <v>5.0</v>
      </c>
      <c r="Y30" s="44">
        <v>5.0</v>
      </c>
      <c r="Z30" s="3">
        <v>6.0</v>
      </c>
      <c r="AA30" s="44">
        <v>4.0</v>
      </c>
      <c r="AB30" s="44">
        <v>7.0</v>
      </c>
      <c r="AC30" s="44">
        <v>5.0</v>
      </c>
      <c r="AD30" s="44">
        <v>7.0</v>
      </c>
      <c r="AE30" s="44">
        <v>6.0</v>
      </c>
      <c r="AF30" s="3">
        <v>1.0</v>
      </c>
      <c r="AG30" s="3">
        <v>7.0</v>
      </c>
      <c r="AH30" s="3">
        <v>5.0</v>
      </c>
      <c r="AI30" s="3">
        <v>5.0</v>
      </c>
      <c r="AJ30" s="3">
        <v>6.0</v>
      </c>
      <c r="AK30" s="44">
        <v>1.0</v>
      </c>
      <c r="AL30" s="3">
        <v>6.0</v>
      </c>
      <c r="AM30" s="3">
        <v>5.0</v>
      </c>
      <c r="AN30" s="3">
        <v>7.0</v>
      </c>
      <c r="AO30" s="3">
        <v>5.0</v>
      </c>
      <c r="AP30" s="3">
        <v>5.0</v>
      </c>
      <c r="AQ30" s="3">
        <v>6.0</v>
      </c>
      <c r="AR30" s="44">
        <v>2.0</v>
      </c>
      <c r="AS30" s="44">
        <v>2.0</v>
      </c>
      <c r="AT30" s="44">
        <v>1.0</v>
      </c>
      <c r="AU30" s="44">
        <v>1.0</v>
      </c>
      <c r="AV30" s="44">
        <v>2.0</v>
      </c>
      <c r="AW30" s="3">
        <v>1.0</v>
      </c>
      <c r="AX30" s="3">
        <v>2.0</v>
      </c>
      <c r="AY30" s="44">
        <v>2.0</v>
      </c>
      <c r="AZ30" s="3">
        <v>2.0</v>
      </c>
      <c r="BA30" s="3">
        <v>2.0</v>
      </c>
      <c r="BB30" s="44">
        <v>1.0</v>
      </c>
      <c r="BC30" s="3">
        <v>1.0</v>
      </c>
      <c r="BD30" s="3">
        <v>2.0</v>
      </c>
      <c r="BE30" s="3">
        <v>3.0</v>
      </c>
      <c r="BF30" s="3">
        <v>1.0</v>
      </c>
      <c r="BG30" s="44">
        <v>2.0</v>
      </c>
      <c r="BH30" s="3">
        <v>2.0</v>
      </c>
      <c r="BI30" s="44">
        <v>1.0</v>
      </c>
      <c r="BJ30" s="3">
        <v>3.0</v>
      </c>
      <c r="BK30" s="3">
        <v>2.0</v>
      </c>
      <c r="BL30" s="3">
        <v>1.0</v>
      </c>
      <c r="BM30" s="3">
        <f t="shared" si="1"/>
        <v>63</v>
      </c>
      <c r="BN30" s="3">
        <f t="shared" si="2"/>
        <v>104</v>
      </c>
      <c r="BO30" s="3">
        <f t="shared" si="3"/>
        <v>36</v>
      </c>
    </row>
    <row r="31">
      <c r="A31" s="3" t="s">
        <v>464</v>
      </c>
      <c r="B31" s="3">
        <v>1.0</v>
      </c>
      <c r="C31" s="3">
        <v>14.0</v>
      </c>
      <c r="D31" s="3">
        <v>2.0</v>
      </c>
      <c r="E31" s="41">
        <v>6.0</v>
      </c>
      <c r="F31" s="3">
        <v>2.0</v>
      </c>
      <c r="G31" s="3">
        <v>3.0</v>
      </c>
      <c r="H31" s="3">
        <v>3.0</v>
      </c>
      <c r="I31" s="3">
        <v>3.0</v>
      </c>
      <c r="J31" s="3">
        <v>5.0</v>
      </c>
      <c r="K31" s="3">
        <v>5.0</v>
      </c>
      <c r="L31" s="3">
        <v>4.0</v>
      </c>
      <c r="M31" s="3">
        <v>4.0</v>
      </c>
      <c r="N31" s="3">
        <v>5.0</v>
      </c>
      <c r="O31" s="3">
        <v>5.0</v>
      </c>
      <c r="P31" s="3">
        <v>4.0</v>
      </c>
      <c r="Q31" s="3">
        <v>5.0</v>
      </c>
      <c r="R31" s="3">
        <v>4.0</v>
      </c>
      <c r="S31" s="3">
        <v>5.0</v>
      </c>
      <c r="T31" s="3">
        <v>4.0</v>
      </c>
      <c r="U31" s="3">
        <v>5.0</v>
      </c>
      <c r="V31" s="3">
        <v>4.0</v>
      </c>
      <c r="W31" s="3">
        <v>5.0</v>
      </c>
      <c r="X31" s="44">
        <v>6.0</v>
      </c>
      <c r="Y31" s="44">
        <v>5.0</v>
      </c>
      <c r="Z31" s="3">
        <v>7.0</v>
      </c>
      <c r="AA31" s="44">
        <v>7.0</v>
      </c>
      <c r="AB31" s="44">
        <v>6.0</v>
      </c>
      <c r="AC31" s="44">
        <v>7.0</v>
      </c>
      <c r="AD31" s="44">
        <v>7.0</v>
      </c>
      <c r="AE31" s="44">
        <v>6.0</v>
      </c>
      <c r="AF31" s="3">
        <v>7.0</v>
      </c>
      <c r="AG31" s="3">
        <v>6.0</v>
      </c>
      <c r="AH31" s="3">
        <v>7.0</v>
      </c>
      <c r="AI31" s="3">
        <v>6.0</v>
      </c>
      <c r="AJ31" s="3">
        <v>7.0</v>
      </c>
      <c r="AK31" s="44">
        <v>7.0</v>
      </c>
      <c r="AL31" s="3">
        <v>7.0</v>
      </c>
      <c r="AM31" s="3">
        <v>6.0</v>
      </c>
      <c r="AN31" s="3">
        <v>5.0</v>
      </c>
      <c r="AO31" s="3">
        <v>6.0</v>
      </c>
      <c r="AP31" s="3">
        <v>7.0</v>
      </c>
      <c r="AQ31" s="3">
        <v>7.0</v>
      </c>
      <c r="AR31" s="44">
        <v>2.0</v>
      </c>
      <c r="AS31" s="44">
        <v>1.0</v>
      </c>
      <c r="AT31" s="44">
        <v>1.0</v>
      </c>
      <c r="AU31" s="44">
        <v>2.0</v>
      </c>
      <c r="AV31" s="44">
        <v>2.0</v>
      </c>
      <c r="AW31" s="3">
        <v>2.0</v>
      </c>
      <c r="AX31" s="3">
        <v>3.0</v>
      </c>
      <c r="AY31" s="44">
        <v>1.0</v>
      </c>
      <c r="AZ31" s="3">
        <v>1.0</v>
      </c>
      <c r="BA31" s="3">
        <v>2.0</v>
      </c>
      <c r="BB31" s="44">
        <v>1.0</v>
      </c>
      <c r="BC31" s="3">
        <v>2.0</v>
      </c>
      <c r="BD31" s="3">
        <v>1.0</v>
      </c>
      <c r="BE31" s="3">
        <v>1.0</v>
      </c>
      <c r="BF31" s="3">
        <v>2.0</v>
      </c>
      <c r="BG31" s="44">
        <v>1.0</v>
      </c>
      <c r="BH31" s="3">
        <v>1.0</v>
      </c>
      <c r="BI31" s="44">
        <v>1.0</v>
      </c>
      <c r="BJ31" s="3">
        <v>1.0</v>
      </c>
      <c r="BK31" s="3">
        <v>2.0</v>
      </c>
      <c r="BL31" s="3">
        <v>1.0</v>
      </c>
      <c r="BM31" s="3">
        <f t="shared" si="1"/>
        <v>64</v>
      </c>
      <c r="BN31" s="3">
        <f t="shared" si="2"/>
        <v>129</v>
      </c>
      <c r="BO31" s="3">
        <f t="shared" si="3"/>
        <v>31</v>
      </c>
    </row>
    <row r="32">
      <c r="A32" s="3" t="s">
        <v>465</v>
      </c>
      <c r="B32" s="3">
        <v>2.0</v>
      </c>
      <c r="C32" s="3">
        <v>13.0</v>
      </c>
      <c r="D32" s="3">
        <v>2.0</v>
      </c>
      <c r="E32" s="41">
        <v>7.0</v>
      </c>
      <c r="F32" s="3">
        <v>2.0</v>
      </c>
      <c r="G32" s="3">
        <v>2.0</v>
      </c>
      <c r="H32" s="3">
        <v>2.0</v>
      </c>
      <c r="I32" s="3">
        <v>3.0</v>
      </c>
      <c r="J32" s="3">
        <v>5.0</v>
      </c>
      <c r="K32" s="3">
        <v>4.0</v>
      </c>
      <c r="L32" s="3">
        <v>5.0</v>
      </c>
      <c r="M32" s="3">
        <v>4.0</v>
      </c>
      <c r="N32" s="3">
        <v>5.0</v>
      </c>
      <c r="O32" s="3">
        <v>5.0</v>
      </c>
      <c r="P32" s="3">
        <v>4.0</v>
      </c>
      <c r="Q32" s="3">
        <v>5.0</v>
      </c>
      <c r="R32" s="3">
        <v>4.0</v>
      </c>
      <c r="S32" s="3">
        <v>4.0</v>
      </c>
      <c r="T32" s="3">
        <v>5.0</v>
      </c>
      <c r="U32" s="3">
        <v>4.0</v>
      </c>
      <c r="V32" s="3">
        <v>5.0</v>
      </c>
      <c r="W32" s="3">
        <v>5.0</v>
      </c>
      <c r="X32" s="44">
        <v>6.0</v>
      </c>
      <c r="Y32" s="44">
        <v>5.0</v>
      </c>
      <c r="Z32" s="3">
        <v>6.0</v>
      </c>
      <c r="AA32" s="44">
        <v>6.0</v>
      </c>
      <c r="AB32" s="44">
        <v>7.0</v>
      </c>
      <c r="AC32" s="44">
        <v>5.0</v>
      </c>
      <c r="AD32" s="44">
        <v>7.0</v>
      </c>
      <c r="AE32" s="44">
        <v>6.0</v>
      </c>
      <c r="AF32" s="3">
        <v>7.0</v>
      </c>
      <c r="AG32" s="3">
        <v>6.0</v>
      </c>
      <c r="AH32" s="3">
        <v>5.0</v>
      </c>
      <c r="AI32" s="3">
        <v>7.0</v>
      </c>
      <c r="AJ32" s="3">
        <v>5.0</v>
      </c>
      <c r="AK32" s="44">
        <v>6.0</v>
      </c>
      <c r="AL32" s="3">
        <v>6.0</v>
      </c>
      <c r="AM32" s="3">
        <v>7.0</v>
      </c>
      <c r="AN32" s="3">
        <v>6.0</v>
      </c>
      <c r="AO32" s="3">
        <v>5.0</v>
      </c>
      <c r="AP32" s="3">
        <v>7.0</v>
      </c>
      <c r="AQ32" s="3">
        <v>6.0</v>
      </c>
      <c r="AR32" s="44">
        <v>1.0</v>
      </c>
      <c r="AS32" s="44">
        <v>2.0</v>
      </c>
      <c r="AT32" s="44">
        <v>1.0</v>
      </c>
      <c r="AU32" s="44">
        <v>1.0</v>
      </c>
      <c r="AV32" s="44">
        <v>2.0</v>
      </c>
      <c r="AW32" s="3">
        <v>2.0</v>
      </c>
      <c r="AX32" s="3">
        <v>1.0</v>
      </c>
      <c r="AY32" s="44">
        <v>1.0</v>
      </c>
      <c r="AZ32" s="3">
        <v>2.0</v>
      </c>
      <c r="BA32" s="3">
        <v>3.0</v>
      </c>
      <c r="BB32" s="44">
        <v>2.0</v>
      </c>
      <c r="BC32" s="3">
        <v>2.0</v>
      </c>
      <c r="BD32" s="3">
        <v>1.0</v>
      </c>
      <c r="BE32" s="3">
        <v>3.0</v>
      </c>
      <c r="BF32" s="3">
        <v>1.0</v>
      </c>
      <c r="BG32" s="44">
        <v>2.0</v>
      </c>
      <c r="BH32" s="3">
        <v>2.0</v>
      </c>
      <c r="BI32" s="44">
        <v>1.0</v>
      </c>
      <c r="BJ32" s="3">
        <v>1.0</v>
      </c>
      <c r="BK32" s="3">
        <v>3.0</v>
      </c>
      <c r="BL32" s="3">
        <v>2.0</v>
      </c>
      <c r="BM32" s="3">
        <f t="shared" si="1"/>
        <v>64</v>
      </c>
      <c r="BN32" s="3">
        <f t="shared" si="2"/>
        <v>121</v>
      </c>
      <c r="BO32" s="3">
        <f t="shared" si="3"/>
        <v>36</v>
      </c>
    </row>
    <row r="33">
      <c r="A33" s="3" t="s">
        <v>466</v>
      </c>
      <c r="B33" s="3">
        <v>1.0</v>
      </c>
      <c r="C33" s="3">
        <v>13.0</v>
      </c>
      <c r="D33" s="3">
        <v>1.0</v>
      </c>
      <c r="E33" s="41">
        <v>4.0</v>
      </c>
      <c r="F33" s="3">
        <v>1.0</v>
      </c>
      <c r="G33" s="3">
        <v>2.0</v>
      </c>
      <c r="H33" s="3">
        <v>3.0</v>
      </c>
      <c r="I33" s="3">
        <v>3.0</v>
      </c>
      <c r="J33" s="3">
        <v>5.0</v>
      </c>
      <c r="K33" s="3">
        <v>4.0</v>
      </c>
      <c r="L33" s="3">
        <v>5.0</v>
      </c>
      <c r="M33" s="3">
        <v>4.0</v>
      </c>
      <c r="N33" s="3">
        <v>5.0</v>
      </c>
      <c r="O33" s="3">
        <v>5.0</v>
      </c>
      <c r="P33" s="3">
        <v>5.0</v>
      </c>
      <c r="Q33" s="3">
        <v>4.0</v>
      </c>
      <c r="R33" s="3">
        <v>4.0</v>
      </c>
      <c r="S33" s="3">
        <v>5.0</v>
      </c>
      <c r="T33" s="3">
        <v>4.0</v>
      </c>
      <c r="U33" s="3">
        <v>5.0</v>
      </c>
      <c r="V33" s="3">
        <v>4.0</v>
      </c>
      <c r="W33" s="3">
        <v>5.0</v>
      </c>
      <c r="X33" s="44">
        <v>7.0</v>
      </c>
      <c r="Y33" s="44">
        <v>6.0</v>
      </c>
      <c r="Z33" s="3">
        <v>7.0</v>
      </c>
      <c r="AA33" s="44">
        <v>6.0</v>
      </c>
      <c r="AB33" s="44">
        <v>7.0</v>
      </c>
      <c r="AC33" s="44">
        <v>7.0</v>
      </c>
      <c r="AD33" s="44">
        <v>7.0</v>
      </c>
      <c r="AE33" s="44">
        <v>6.0</v>
      </c>
      <c r="AF33" s="3">
        <v>7.0</v>
      </c>
      <c r="AG33" s="3">
        <v>6.0</v>
      </c>
      <c r="AH33" s="3">
        <v>7.0</v>
      </c>
      <c r="AI33" s="3">
        <v>7.0</v>
      </c>
      <c r="AJ33" s="3">
        <v>6.0</v>
      </c>
      <c r="AK33" s="44">
        <v>6.0</v>
      </c>
      <c r="AL33" s="3">
        <v>7.0</v>
      </c>
      <c r="AM33" s="3">
        <v>7.0</v>
      </c>
      <c r="AN33" s="3">
        <v>5.0</v>
      </c>
      <c r="AO33" s="3">
        <v>6.0</v>
      </c>
      <c r="AP33" s="3">
        <v>7.0</v>
      </c>
      <c r="AQ33" s="3">
        <v>7.0</v>
      </c>
      <c r="AR33" s="44">
        <v>1.0</v>
      </c>
      <c r="AS33" s="44">
        <v>2.0</v>
      </c>
      <c r="AT33" s="44">
        <v>2.0</v>
      </c>
      <c r="AU33" s="44">
        <v>1.0</v>
      </c>
      <c r="AV33" s="44">
        <v>2.0</v>
      </c>
      <c r="AW33" s="3">
        <v>2.0</v>
      </c>
      <c r="AX33" s="3">
        <v>1.0</v>
      </c>
      <c r="AY33" s="44">
        <v>2.0</v>
      </c>
      <c r="AZ33" s="3">
        <v>1.0</v>
      </c>
      <c r="BA33" s="3">
        <v>1.0</v>
      </c>
      <c r="BB33" s="44">
        <v>1.0</v>
      </c>
      <c r="BC33" s="3">
        <v>2.0</v>
      </c>
      <c r="BD33" s="3">
        <v>1.0</v>
      </c>
      <c r="BE33" s="3">
        <v>3.0</v>
      </c>
      <c r="BF33" s="3">
        <v>2.0</v>
      </c>
      <c r="BG33" s="44">
        <v>2.0</v>
      </c>
      <c r="BH33" s="3">
        <v>1.0</v>
      </c>
      <c r="BI33" s="44">
        <v>1.0</v>
      </c>
      <c r="BJ33" s="3">
        <v>1.0</v>
      </c>
      <c r="BK33" s="3">
        <v>2.0</v>
      </c>
      <c r="BL33" s="3">
        <v>1.0</v>
      </c>
      <c r="BM33" s="3">
        <f t="shared" si="1"/>
        <v>64</v>
      </c>
      <c r="BN33" s="3">
        <f t="shared" si="2"/>
        <v>131</v>
      </c>
      <c r="BO33" s="3">
        <f t="shared" si="3"/>
        <v>32</v>
      </c>
    </row>
    <row r="34">
      <c r="A34" s="3" t="s">
        <v>467</v>
      </c>
      <c r="B34" s="3">
        <v>2.0</v>
      </c>
      <c r="C34" s="3">
        <v>13.0</v>
      </c>
      <c r="D34" s="3">
        <v>4.0</v>
      </c>
      <c r="E34" s="41">
        <v>11.0</v>
      </c>
      <c r="F34" s="3">
        <v>3.0</v>
      </c>
      <c r="G34" s="3">
        <v>1.0</v>
      </c>
      <c r="H34" s="3">
        <v>3.0</v>
      </c>
      <c r="I34" s="3">
        <v>3.0</v>
      </c>
      <c r="J34" s="3">
        <v>4.0</v>
      </c>
      <c r="K34" s="3">
        <v>4.0</v>
      </c>
      <c r="L34" s="3">
        <v>4.0</v>
      </c>
      <c r="M34" s="3">
        <v>5.0</v>
      </c>
      <c r="N34" s="3">
        <v>4.0</v>
      </c>
      <c r="O34" s="3">
        <v>5.0</v>
      </c>
      <c r="P34" s="3">
        <v>4.0</v>
      </c>
      <c r="Q34" s="3">
        <v>4.0</v>
      </c>
      <c r="R34" s="3">
        <v>5.0</v>
      </c>
      <c r="S34" s="3">
        <v>5.0</v>
      </c>
      <c r="T34" s="3">
        <v>4.0</v>
      </c>
      <c r="U34" s="3">
        <v>4.0</v>
      </c>
      <c r="V34" s="3">
        <v>4.0</v>
      </c>
      <c r="W34" s="3">
        <v>5.0</v>
      </c>
      <c r="X34" s="44">
        <v>5.0</v>
      </c>
      <c r="Y34" s="44">
        <v>4.0</v>
      </c>
      <c r="Z34" s="3">
        <v>5.0</v>
      </c>
      <c r="AA34" s="44">
        <v>4.0</v>
      </c>
      <c r="AB34" s="44">
        <v>5.0</v>
      </c>
      <c r="AC34" s="44">
        <v>4.0</v>
      </c>
      <c r="AD34" s="44">
        <v>4.0</v>
      </c>
      <c r="AE34" s="44">
        <v>5.0</v>
      </c>
      <c r="AF34" s="3">
        <v>5.0</v>
      </c>
      <c r="AG34" s="3">
        <v>6.0</v>
      </c>
      <c r="AH34" s="3">
        <v>5.0</v>
      </c>
      <c r="AI34" s="3">
        <v>6.0</v>
      </c>
      <c r="AJ34" s="3">
        <v>7.0</v>
      </c>
      <c r="AK34" s="44">
        <v>5.0</v>
      </c>
      <c r="AL34" s="3">
        <v>6.0</v>
      </c>
      <c r="AM34" s="3">
        <v>5.0</v>
      </c>
      <c r="AN34" s="3">
        <v>6.0</v>
      </c>
      <c r="AO34" s="3">
        <v>5.0</v>
      </c>
      <c r="AP34" s="3">
        <v>5.0</v>
      </c>
      <c r="AQ34" s="3">
        <v>6.0</v>
      </c>
      <c r="AR34" s="44">
        <v>1.0</v>
      </c>
      <c r="AS34" s="44">
        <v>2.0</v>
      </c>
      <c r="AT34" s="44">
        <v>2.0</v>
      </c>
      <c r="AU34" s="44">
        <v>2.0</v>
      </c>
      <c r="AV34" s="44">
        <v>1.0</v>
      </c>
      <c r="AW34" s="3">
        <v>2.0</v>
      </c>
      <c r="AX34" s="3">
        <v>1.0</v>
      </c>
      <c r="AY34" s="44">
        <v>2.0</v>
      </c>
      <c r="AZ34" s="3">
        <v>2.0</v>
      </c>
      <c r="BA34" s="3">
        <v>2.0</v>
      </c>
      <c r="BB34" s="44">
        <v>2.0</v>
      </c>
      <c r="BC34" s="3">
        <v>2.0</v>
      </c>
      <c r="BD34" s="3">
        <v>3.0</v>
      </c>
      <c r="BE34" s="3">
        <v>3.0</v>
      </c>
      <c r="BF34" s="3">
        <v>3.0</v>
      </c>
      <c r="BG34" s="44">
        <v>2.0</v>
      </c>
      <c r="BH34" s="3">
        <v>3.0</v>
      </c>
      <c r="BI34" s="44">
        <v>1.0</v>
      </c>
      <c r="BJ34" s="3">
        <v>3.0</v>
      </c>
      <c r="BK34" s="3">
        <v>2.0</v>
      </c>
      <c r="BL34" s="3">
        <v>1.0</v>
      </c>
      <c r="BM34" s="3">
        <f t="shared" si="1"/>
        <v>61</v>
      </c>
      <c r="BN34" s="3">
        <f t="shared" si="2"/>
        <v>103</v>
      </c>
      <c r="BO34" s="3">
        <f t="shared" si="3"/>
        <v>42</v>
      </c>
    </row>
    <row r="35">
      <c r="A35" s="3" t="s">
        <v>468</v>
      </c>
      <c r="B35" s="3">
        <v>1.0</v>
      </c>
      <c r="C35" s="3">
        <v>16.0</v>
      </c>
      <c r="D35" s="3">
        <v>2.0</v>
      </c>
      <c r="E35" s="41">
        <v>7.0</v>
      </c>
      <c r="F35" s="3">
        <v>2.0</v>
      </c>
      <c r="G35" s="3">
        <v>3.0</v>
      </c>
      <c r="H35" s="3">
        <v>2.0</v>
      </c>
      <c r="I35" s="3">
        <v>2.0</v>
      </c>
      <c r="J35" s="3">
        <v>4.0</v>
      </c>
      <c r="K35" s="3">
        <v>4.0</v>
      </c>
      <c r="L35" s="3">
        <v>5.0</v>
      </c>
      <c r="M35" s="3">
        <v>4.0</v>
      </c>
      <c r="N35" s="3">
        <v>5.0</v>
      </c>
      <c r="O35" s="3">
        <v>5.0</v>
      </c>
      <c r="P35" s="3">
        <v>4.0</v>
      </c>
      <c r="Q35" s="3">
        <v>5.0</v>
      </c>
      <c r="R35" s="3">
        <v>4.0</v>
      </c>
      <c r="S35" s="3">
        <v>4.0</v>
      </c>
      <c r="T35" s="3">
        <v>4.0</v>
      </c>
      <c r="U35" s="3">
        <v>4.0</v>
      </c>
      <c r="V35" s="3">
        <v>4.0</v>
      </c>
      <c r="W35" s="3">
        <v>5.0</v>
      </c>
      <c r="X35" s="44">
        <v>4.0</v>
      </c>
      <c r="Y35" s="44">
        <v>5.0</v>
      </c>
      <c r="Z35" s="3">
        <v>5.0</v>
      </c>
      <c r="AA35" s="44">
        <v>5.0</v>
      </c>
      <c r="AB35" s="44">
        <v>5.0</v>
      </c>
      <c r="AC35" s="44">
        <v>4.0</v>
      </c>
      <c r="AD35" s="44">
        <v>5.0</v>
      </c>
      <c r="AE35" s="44">
        <v>4.0</v>
      </c>
      <c r="AF35" s="3">
        <v>6.0</v>
      </c>
      <c r="AG35" s="3">
        <v>5.0</v>
      </c>
      <c r="AH35" s="3">
        <v>6.0</v>
      </c>
      <c r="AI35" s="3">
        <v>5.0</v>
      </c>
      <c r="AJ35" s="3">
        <v>7.0</v>
      </c>
      <c r="AK35" s="44">
        <v>4.0</v>
      </c>
      <c r="AL35" s="3">
        <v>7.0</v>
      </c>
      <c r="AM35" s="3">
        <v>6.0</v>
      </c>
      <c r="AN35" s="3">
        <v>5.0</v>
      </c>
      <c r="AO35" s="3">
        <v>5.0</v>
      </c>
      <c r="AP35" s="3">
        <v>6.0</v>
      </c>
      <c r="AQ35" s="3">
        <v>5.0</v>
      </c>
      <c r="AR35" s="44">
        <v>2.0</v>
      </c>
      <c r="AS35" s="44">
        <v>2.0</v>
      </c>
      <c r="AT35" s="44">
        <v>1.0</v>
      </c>
      <c r="AU35" s="44">
        <v>2.0</v>
      </c>
      <c r="AV35" s="44">
        <v>2.0</v>
      </c>
      <c r="AW35" s="3">
        <v>3.0</v>
      </c>
      <c r="AX35" s="3">
        <v>2.0</v>
      </c>
      <c r="AY35" s="44">
        <v>2.0</v>
      </c>
      <c r="AZ35" s="3">
        <v>3.0</v>
      </c>
      <c r="BA35" s="3">
        <v>2.0</v>
      </c>
      <c r="BB35" s="44">
        <v>2.0</v>
      </c>
      <c r="BC35" s="3">
        <v>2.0</v>
      </c>
      <c r="BD35" s="3">
        <v>3.0</v>
      </c>
      <c r="BE35" s="3">
        <v>3.0</v>
      </c>
      <c r="BF35" s="3">
        <v>2.0</v>
      </c>
      <c r="BG35" s="44">
        <v>2.0</v>
      </c>
      <c r="BH35" s="3">
        <v>3.0</v>
      </c>
      <c r="BI35" s="44">
        <v>2.0</v>
      </c>
      <c r="BJ35" s="3">
        <v>2.0</v>
      </c>
      <c r="BK35" s="3">
        <v>3.0</v>
      </c>
      <c r="BL35" s="3">
        <v>2.0</v>
      </c>
      <c r="BM35" s="3">
        <f t="shared" si="1"/>
        <v>61</v>
      </c>
      <c r="BN35" s="3">
        <f t="shared" si="2"/>
        <v>104</v>
      </c>
      <c r="BO35" s="3">
        <f t="shared" si="3"/>
        <v>47</v>
      </c>
    </row>
    <row r="36">
      <c r="A36" s="3" t="s">
        <v>469</v>
      </c>
      <c r="B36" s="3">
        <v>2.0</v>
      </c>
      <c r="C36" s="3">
        <v>13.0</v>
      </c>
      <c r="D36" s="3">
        <v>2.0</v>
      </c>
      <c r="E36" s="41">
        <v>8.0</v>
      </c>
      <c r="F36" s="3">
        <v>2.0</v>
      </c>
      <c r="G36" s="3">
        <v>2.0</v>
      </c>
      <c r="H36" s="3">
        <v>2.0</v>
      </c>
      <c r="I36" s="3">
        <v>2.0</v>
      </c>
      <c r="J36" s="3">
        <v>5.0</v>
      </c>
      <c r="K36" s="3">
        <v>4.0</v>
      </c>
      <c r="L36" s="3">
        <v>4.0</v>
      </c>
      <c r="M36" s="3">
        <v>4.0</v>
      </c>
      <c r="N36" s="3">
        <v>5.0</v>
      </c>
      <c r="O36" s="3">
        <v>5.0</v>
      </c>
      <c r="P36" s="3">
        <v>5.0</v>
      </c>
      <c r="Q36" s="3">
        <v>4.0</v>
      </c>
      <c r="R36" s="3">
        <v>5.0</v>
      </c>
      <c r="S36" s="3">
        <v>4.0</v>
      </c>
      <c r="T36" s="3">
        <v>4.0</v>
      </c>
      <c r="U36" s="3">
        <v>5.0</v>
      </c>
      <c r="V36" s="3">
        <v>4.0</v>
      </c>
      <c r="W36" s="3">
        <v>5.0</v>
      </c>
      <c r="X36" s="44">
        <v>4.0</v>
      </c>
      <c r="Y36" s="44">
        <v>4.0</v>
      </c>
      <c r="Z36" s="3">
        <v>5.0</v>
      </c>
      <c r="AA36" s="44">
        <v>5.0</v>
      </c>
      <c r="AB36" s="44">
        <v>4.0</v>
      </c>
      <c r="AC36" s="44">
        <v>6.0</v>
      </c>
      <c r="AD36" s="44">
        <v>4.0</v>
      </c>
      <c r="AE36" s="44">
        <v>5.0</v>
      </c>
      <c r="AF36" s="3">
        <v>5.0</v>
      </c>
      <c r="AG36" s="3">
        <v>5.0</v>
      </c>
      <c r="AH36" s="3">
        <v>6.0</v>
      </c>
      <c r="AI36" s="3">
        <v>6.0</v>
      </c>
      <c r="AJ36" s="3">
        <v>7.0</v>
      </c>
      <c r="AK36" s="44">
        <v>5.0</v>
      </c>
      <c r="AL36" s="3">
        <v>6.0</v>
      </c>
      <c r="AM36" s="3">
        <v>5.0</v>
      </c>
      <c r="AN36" s="3">
        <v>6.0</v>
      </c>
      <c r="AO36" s="3">
        <v>6.0</v>
      </c>
      <c r="AP36" s="3">
        <v>5.0</v>
      </c>
      <c r="AQ36" s="3">
        <v>6.0</v>
      </c>
      <c r="AR36" s="44">
        <v>1.0</v>
      </c>
      <c r="AS36" s="44">
        <v>2.0</v>
      </c>
      <c r="AT36" s="44">
        <v>2.0</v>
      </c>
      <c r="AU36" s="44">
        <v>1.0</v>
      </c>
      <c r="AV36" s="44">
        <v>2.0</v>
      </c>
      <c r="AW36" s="3">
        <v>3.0</v>
      </c>
      <c r="AX36" s="3">
        <v>2.0</v>
      </c>
      <c r="AY36" s="44">
        <v>2.0</v>
      </c>
      <c r="AZ36" s="3">
        <v>3.0</v>
      </c>
      <c r="BA36" s="3">
        <v>2.0</v>
      </c>
      <c r="BB36" s="44">
        <v>2.0</v>
      </c>
      <c r="BC36" s="3">
        <v>2.0</v>
      </c>
      <c r="BD36" s="3">
        <v>3.0</v>
      </c>
      <c r="BE36" s="3">
        <v>2.0</v>
      </c>
      <c r="BF36" s="3">
        <v>3.0</v>
      </c>
      <c r="BG36" s="44">
        <v>2.0</v>
      </c>
      <c r="BH36" s="3">
        <v>2.0</v>
      </c>
      <c r="BI36" s="44">
        <v>1.0</v>
      </c>
      <c r="BJ36" s="3">
        <v>2.0</v>
      </c>
      <c r="BK36" s="3">
        <v>1.0</v>
      </c>
      <c r="BL36" s="3">
        <v>1.0</v>
      </c>
      <c r="BM36" s="3">
        <f t="shared" si="1"/>
        <v>63</v>
      </c>
      <c r="BN36" s="3">
        <f t="shared" si="2"/>
        <v>105</v>
      </c>
      <c r="BO36" s="3">
        <f t="shared" si="3"/>
        <v>41</v>
      </c>
    </row>
    <row r="37">
      <c r="A37" s="3" t="s">
        <v>470</v>
      </c>
      <c r="B37" s="3">
        <v>1.0</v>
      </c>
      <c r="C37" s="3">
        <v>11.0</v>
      </c>
      <c r="D37" s="3">
        <v>2.0</v>
      </c>
      <c r="E37" s="41">
        <v>7.0</v>
      </c>
      <c r="F37" s="3">
        <v>2.0</v>
      </c>
      <c r="G37" s="3">
        <v>3.0</v>
      </c>
      <c r="H37" s="3">
        <v>3.0</v>
      </c>
      <c r="I37" s="3">
        <v>4.0</v>
      </c>
      <c r="J37" s="3">
        <v>5.0</v>
      </c>
      <c r="K37" s="3">
        <v>5.0</v>
      </c>
      <c r="L37" s="3">
        <v>4.0</v>
      </c>
      <c r="M37" s="3">
        <v>4.0</v>
      </c>
      <c r="N37" s="3">
        <v>5.0</v>
      </c>
      <c r="O37" s="3">
        <v>5.0</v>
      </c>
      <c r="P37" s="3">
        <v>4.0</v>
      </c>
      <c r="Q37" s="3">
        <v>5.0</v>
      </c>
      <c r="R37" s="3">
        <v>4.0</v>
      </c>
      <c r="S37" s="3">
        <v>4.0</v>
      </c>
      <c r="T37" s="3">
        <v>4.0</v>
      </c>
      <c r="U37" s="3">
        <v>5.0</v>
      </c>
      <c r="V37" s="3">
        <v>4.0</v>
      </c>
      <c r="W37" s="3">
        <v>5.0</v>
      </c>
      <c r="X37" s="44">
        <v>5.0</v>
      </c>
      <c r="Y37" s="44">
        <v>7.0</v>
      </c>
      <c r="Z37" s="3">
        <v>7.0</v>
      </c>
      <c r="AA37" s="44">
        <v>6.0</v>
      </c>
      <c r="AB37" s="44">
        <v>5.0</v>
      </c>
      <c r="AC37" s="44">
        <v>7.0</v>
      </c>
      <c r="AD37" s="44">
        <v>5.0</v>
      </c>
      <c r="AE37" s="44">
        <v>4.0</v>
      </c>
      <c r="AF37" s="3">
        <v>6.0</v>
      </c>
      <c r="AG37" s="3">
        <v>7.0</v>
      </c>
      <c r="AH37" s="3">
        <v>5.0</v>
      </c>
      <c r="AI37" s="3">
        <v>5.0</v>
      </c>
      <c r="AJ37" s="3">
        <v>6.0</v>
      </c>
      <c r="AK37" s="44">
        <v>5.0</v>
      </c>
      <c r="AL37" s="3">
        <v>6.0</v>
      </c>
      <c r="AM37" s="3">
        <v>5.0</v>
      </c>
      <c r="AN37" s="3">
        <v>7.0</v>
      </c>
      <c r="AO37" s="3">
        <v>7.0</v>
      </c>
      <c r="AP37" s="3">
        <v>6.0</v>
      </c>
      <c r="AQ37" s="3">
        <v>7.0</v>
      </c>
      <c r="AR37" s="44">
        <v>2.0</v>
      </c>
      <c r="AS37" s="44">
        <v>1.0</v>
      </c>
      <c r="AT37" s="44">
        <v>1.0</v>
      </c>
      <c r="AU37" s="44">
        <v>2.0</v>
      </c>
      <c r="AV37" s="44">
        <v>2.0</v>
      </c>
      <c r="AW37" s="3">
        <v>3.0</v>
      </c>
      <c r="AX37" s="3">
        <v>3.0</v>
      </c>
      <c r="AY37" s="44">
        <v>1.0</v>
      </c>
      <c r="AZ37" s="3">
        <v>1.0</v>
      </c>
      <c r="BA37" s="3">
        <v>2.0</v>
      </c>
      <c r="BB37" s="44">
        <v>1.0</v>
      </c>
      <c r="BC37" s="3">
        <v>2.0</v>
      </c>
      <c r="BD37" s="3">
        <v>1.0</v>
      </c>
      <c r="BE37" s="3">
        <v>3.0</v>
      </c>
      <c r="BF37" s="3">
        <v>2.0</v>
      </c>
      <c r="BG37" s="44">
        <v>2.0</v>
      </c>
      <c r="BH37" s="3">
        <v>2.0</v>
      </c>
      <c r="BI37" s="44">
        <v>2.0</v>
      </c>
      <c r="BJ37" s="3">
        <v>2.0</v>
      </c>
      <c r="BK37" s="3">
        <v>1.0</v>
      </c>
      <c r="BL37" s="3">
        <v>3.0</v>
      </c>
      <c r="BM37" s="3">
        <f t="shared" si="1"/>
        <v>63</v>
      </c>
      <c r="BN37" s="3">
        <f t="shared" si="2"/>
        <v>118</v>
      </c>
      <c r="BO37" s="3">
        <f t="shared" si="3"/>
        <v>39</v>
      </c>
    </row>
    <row r="38">
      <c r="A38" s="3" t="s">
        <v>471</v>
      </c>
      <c r="B38" s="3">
        <v>1.0</v>
      </c>
      <c r="C38" s="3">
        <v>11.0</v>
      </c>
      <c r="D38" s="3">
        <v>2.0</v>
      </c>
      <c r="E38" s="41">
        <v>8.0</v>
      </c>
      <c r="F38" s="3">
        <v>2.0</v>
      </c>
      <c r="G38" s="3">
        <v>2.0</v>
      </c>
      <c r="H38" s="3">
        <v>2.0</v>
      </c>
      <c r="I38" s="3">
        <v>2.0</v>
      </c>
      <c r="J38" s="3">
        <v>4.0</v>
      </c>
      <c r="K38" s="3">
        <v>5.0</v>
      </c>
      <c r="L38" s="3">
        <v>4.0</v>
      </c>
      <c r="M38" s="3">
        <v>5.0</v>
      </c>
      <c r="N38" s="3">
        <v>4.0</v>
      </c>
      <c r="O38" s="3">
        <v>5.0</v>
      </c>
      <c r="P38" s="3">
        <v>4.0</v>
      </c>
      <c r="Q38" s="3">
        <v>4.0</v>
      </c>
      <c r="R38" s="3">
        <v>5.0</v>
      </c>
      <c r="S38" s="3">
        <v>4.0</v>
      </c>
      <c r="T38" s="3">
        <v>5.0</v>
      </c>
      <c r="U38" s="3">
        <v>4.0</v>
      </c>
      <c r="V38" s="3">
        <v>5.0</v>
      </c>
      <c r="W38" s="3">
        <v>4.0</v>
      </c>
      <c r="X38" s="44">
        <v>6.0</v>
      </c>
      <c r="Y38" s="44">
        <v>5.0</v>
      </c>
      <c r="Z38" s="3">
        <v>5.0</v>
      </c>
      <c r="AA38" s="44">
        <v>5.0</v>
      </c>
      <c r="AB38" s="44">
        <v>6.0</v>
      </c>
      <c r="AC38" s="44">
        <v>7.0</v>
      </c>
      <c r="AD38" s="44">
        <v>4.0</v>
      </c>
      <c r="AE38" s="44">
        <v>5.0</v>
      </c>
      <c r="AF38" s="3">
        <v>5.0</v>
      </c>
      <c r="AG38" s="3">
        <v>5.0</v>
      </c>
      <c r="AH38" s="3">
        <v>7.0</v>
      </c>
      <c r="AI38" s="3">
        <v>6.0</v>
      </c>
      <c r="AJ38" s="3">
        <v>7.0</v>
      </c>
      <c r="AK38" s="44">
        <v>5.0</v>
      </c>
      <c r="AL38" s="3">
        <v>5.0</v>
      </c>
      <c r="AM38" s="3">
        <v>7.0</v>
      </c>
      <c r="AN38" s="3">
        <v>5.0</v>
      </c>
      <c r="AO38" s="3">
        <v>6.0</v>
      </c>
      <c r="AP38" s="3">
        <v>5.0</v>
      </c>
      <c r="AQ38" s="3">
        <v>7.0</v>
      </c>
      <c r="AR38" s="44">
        <v>2.0</v>
      </c>
      <c r="AS38" s="44">
        <v>1.0</v>
      </c>
      <c r="AT38" s="44">
        <v>2.0</v>
      </c>
      <c r="AU38" s="44">
        <v>1.0</v>
      </c>
      <c r="AV38" s="44">
        <v>1.0</v>
      </c>
      <c r="AW38" s="3">
        <v>2.0</v>
      </c>
      <c r="AX38" s="3">
        <v>3.0</v>
      </c>
      <c r="AY38" s="44">
        <v>1.0</v>
      </c>
      <c r="AZ38" s="3">
        <v>3.0</v>
      </c>
      <c r="BA38" s="3">
        <v>1.0</v>
      </c>
      <c r="BB38" s="44">
        <v>2.0</v>
      </c>
      <c r="BC38" s="3">
        <v>2.0</v>
      </c>
      <c r="BD38" s="3">
        <v>1.0</v>
      </c>
      <c r="BE38" s="3">
        <v>2.0</v>
      </c>
      <c r="BF38" s="3">
        <v>1.0</v>
      </c>
      <c r="BG38" s="44">
        <v>2.0</v>
      </c>
      <c r="BH38" s="3">
        <v>2.0</v>
      </c>
      <c r="BI38" s="44">
        <v>2.0</v>
      </c>
      <c r="BJ38" s="3">
        <v>2.0</v>
      </c>
      <c r="BK38" s="3">
        <v>1.0</v>
      </c>
      <c r="BL38" s="3">
        <v>3.0</v>
      </c>
      <c r="BM38" s="3">
        <f t="shared" si="1"/>
        <v>62</v>
      </c>
      <c r="BN38" s="3">
        <f t="shared" si="2"/>
        <v>113</v>
      </c>
      <c r="BO38" s="3">
        <f t="shared" si="3"/>
        <v>37</v>
      </c>
    </row>
    <row r="39">
      <c r="A39" s="3" t="s">
        <v>472</v>
      </c>
      <c r="B39" s="3">
        <v>1.0</v>
      </c>
      <c r="C39" s="3">
        <v>13.0</v>
      </c>
      <c r="D39" s="3">
        <v>2.0</v>
      </c>
      <c r="E39" s="41">
        <v>8.0</v>
      </c>
      <c r="F39" s="3">
        <v>4.0</v>
      </c>
      <c r="G39" s="3">
        <v>1.0</v>
      </c>
      <c r="H39" s="3">
        <v>2.0</v>
      </c>
      <c r="I39" s="3">
        <v>3.0</v>
      </c>
      <c r="J39" s="3">
        <v>5.0</v>
      </c>
      <c r="K39" s="3">
        <v>4.0</v>
      </c>
      <c r="L39" s="3">
        <v>5.0</v>
      </c>
      <c r="M39" s="3">
        <v>4.0</v>
      </c>
      <c r="N39" s="3">
        <v>4.0</v>
      </c>
      <c r="O39" s="3">
        <v>5.0</v>
      </c>
      <c r="P39" s="3">
        <v>4.0</v>
      </c>
      <c r="Q39" s="3">
        <v>4.0</v>
      </c>
      <c r="R39" s="3">
        <v>5.0</v>
      </c>
      <c r="S39" s="3">
        <v>5.0</v>
      </c>
      <c r="T39" s="3">
        <v>4.0</v>
      </c>
      <c r="U39" s="3">
        <v>5.0</v>
      </c>
      <c r="V39" s="3">
        <v>5.0</v>
      </c>
      <c r="W39" s="3">
        <v>4.0</v>
      </c>
      <c r="X39" s="44">
        <v>4.0</v>
      </c>
      <c r="Y39" s="44">
        <v>5.0</v>
      </c>
      <c r="Z39" s="3">
        <v>5.0</v>
      </c>
      <c r="AA39" s="44">
        <v>4.0</v>
      </c>
      <c r="AB39" s="44">
        <v>5.0</v>
      </c>
      <c r="AC39" s="44">
        <v>4.0</v>
      </c>
      <c r="AD39" s="44">
        <v>5.0</v>
      </c>
      <c r="AE39" s="44">
        <v>4.0</v>
      </c>
      <c r="AF39" s="3">
        <v>6.0</v>
      </c>
      <c r="AG39" s="3">
        <v>5.0</v>
      </c>
      <c r="AH39" s="3">
        <v>6.0</v>
      </c>
      <c r="AI39" s="3">
        <v>7.0</v>
      </c>
      <c r="AJ39" s="3">
        <v>6.0</v>
      </c>
      <c r="AK39" s="44">
        <v>5.0</v>
      </c>
      <c r="AL39" s="3">
        <v>7.0</v>
      </c>
      <c r="AM39" s="3">
        <v>6.0</v>
      </c>
      <c r="AN39" s="3">
        <v>5.0</v>
      </c>
      <c r="AO39" s="3">
        <v>6.0</v>
      </c>
      <c r="AP39" s="3">
        <v>5.0</v>
      </c>
      <c r="AQ39" s="3">
        <v>6.0</v>
      </c>
      <c r="AR39" s="44">
        <v>2.0</v>
      </c>
      <c r="AS39" s="44">
        <v>2.0</v>
      </c>
      <c r="AT39" s="44">
        <v>1.0</v>
      </c>
      <c r="AU39" s="44">
        <v>2.0</v>
      </c>
      <c r="AV39" s="44">
        <v>1.0</v>
      </c>
      <c r="AW39" s="3">
        <v>3.0</v>
      </c>
      <c r="AX39" s="3">
        <v>2.0</v>
      </c>
      <c r="AY39" s="44">
        <v>2.0</v>
      </c>
      <c r="AZ39" s="3">
        <v>3.0</v>
      </c>
      <c r="BA39" s="3">
        <v>3.0</v>
      </c>
      <c r="BB39" s="44">
        <v>2.0</v>
      </c>
      <c r="BC39" s="3">
        <v>3.0</v>
      </c>
      <c r="BD39" s="3">
        <v>3.0</v>
      </c>
      <c r="BE39" s="3">
        <v>2.0</v>
      </c>
      <c r="BF39" s="3">
        <v>3.0</v>
      </c>
      <c r="BG39" s="44">
        <v>2.0</v>
      </c>
      <c r="BH39" s="3">
        <v>3.0</v>
      </c>
      <c r="BI39" s="44">
        <v>2.0</v>
      </c>
      <c r="BJ39" s="3">
        <v>2.0</v>
      </c>
      <c r="BK39" s="3">
        <v>2.0</v>
      </c>
      <c r="BL39" s="3">
        <v>3.0</v>
      </c>
      <c r="BM39" s="3">
        <f t="shared" si="1"/>
        <v>63</v>
      </c>
      <c r="BN39" s="3">
        <f t="shared" si="2"/>
        <v>106</v>
      </c>
      <c r="BO39" s="3">
        <f t="shared" si="3"/>
        <v>48</v>
      </c>
    </row>
    <row r="40">
      <c r="A40" s="3" t="s">
        <v>473</v>
      </c>
      <c r="B40" s="3">
        <v>1.0</v>
      </c>
      <c r="C40" s="3">
        <v>13.0</v>
      </c>
      <c r="D40" s="3">
        <v>2.0</v>
      </c>
      <c r="E40" s="41">
        <v>6.0</v>
      </c>
      <c r="F40" s="3">
        <v>1.0</v>
      </c>
      <c r="G40" s="3">
        <v>2.0</v>
      </c>
      <c r="H40" s="3">
        <v>2.0</v>
      </c>
      <c r="I40" s="3">
        <v>2.0</v>
      </c>
      <c r="J40" s="3">
        <v>4.0</v>
      </c>
      <c r="K40" s="3">
        <v>4.0</v>
      </c>
      <c r="L40" s="3">
        <v>4.0</v>
      </c>
      <c r="M40" s="3">
        <v>5.0</v>
      </c>
      <c r="N40" s="3">
        <v>4.0</v>
      </c>
      <c r="O40" s="3">
        <v>5.0</v>
      </c>
      <c r="P40" s="3">
        <v>4.0</v>
      </c>
      <c r="Q40" s="3">
        <v>5.0</v>
      </c>
      <c r="R40" s="3">
        <v>4.0</v>
      </c>
      <c r="S40" s="3">
        <v>5.0</v>
      </c>
      <c r="T40" s="3">
        <v>4.0</v>
      </c>
      <c r="U40" s="3">
        <v>5.0</v>
      </c>
      <c r="V40" s="3">
        <v>4.0</v>
      </c>
      <c r="W40" s="3">
        <v>5.0</v>
      </c>
      <c r="X40" s="44">
        <v>5.0</v>
      </c>
      <c r="Y40" s="44">
        <v>7.0</v>
      </c>
      <c r="Z40" s="3">
        <v>5.0</v>
      </c>
      <c r="AA40" s="44">
        <v>5.0</v>
      </c>
      <c r="AB40" s="44">
        <v>6.0</v>
      </c>
      <c r="AC40" s="44">
        <v>7.0</v>
      </c>
      <c r="AD40" s="44">
        <v>4.0</v>
      </c>
      <c r="AE40" s="44">
        <v>5.0</v>
      </c>
      <c r="AF40" s="3">
        <v>6.0</v>
      </c>
      <c r="AG40" s="3">
        <v>5.0</v>
      </c>
      <c r="AH40" s="3">
        <v>7.0</v>
      </c>
      <c r="AI40" s="3">
        <v>6.0</v>
      </c>
      <c r="AJ40" s="3">
        <v>5.0</v>
      </c>
      <c r="AK40" s="44">
        <v>6.0</v>
      </c>
      <c r="AL40" s="3">
        <v>5.0</v>
      </c>
      <c r="AM40" s="3">
        <v>7.0</v>
      </c>
      <c r="AN40" s="3">
        <v>6.0</v>
      </c>
      <c r="AO40" s="3">
        <v>7.0</v>
      </c>
      <c r="AP40" s="3">
        <v>5.0</v>
      </c>
      <c r="AQ40" s="3">
        <v>6.0</v>
      </c>
      <c r="AR40" s="44">
        <v>1.0</v>
      </c>
      <c r="AS40" s="44">
        <v>2.0</v>
      </c>
      <c r="AT40" s="44">
        <v>1.0</v>
      </c>
      <c r="AU40" s="44">
        <v>1.0</v>
      </c>
      <c r="AV40" s="44">
        <v>2.0</v>
      </c>
      <c r="AW40" s="3">
        <v>3.0</v>
      </c>
      <c r="AX40" s="3">
        <v>2.0</v>
      </c>
      <c r="AY40" s="44">
        <v>2.0</v>
      </c>
      <c r="AZ40" s="3">
        <v>2.0</v>
      </c>
      <c r="BA40" s="3">
        <v>3.0</v>
      </c>
      <c r="BB40" s="44">
        <v>1.0</v>
      </c>
      <c r="BC40" s="3">
        <v>2.0</v>
      </c>
      <c r="BD40" s="3">
        <v>1.0</v>
      </c>
      <c r="BE40" s="3">
        <v>3.0</v>
      </c>
      <c r="BF40" s="3">
        <v>2.0</v>
      </c>
      <c r="BG40" s="44">
        <v>2.0</v>
      </c>
      <c r="BH40" s="3">
        <v>2.0</v>
      </c>
      <c r="BI40" s="44">
        <v>1.0</v>
      </c>
      <c r="BJ40" s="3">
        <v>2.0</v>
      </c>
      <c r="BK40" s="3">
        <v>1.0</v>
      </c>
      <c r="BL40" s="3">
        <v>3.0</v>
      </c>
      <c r="BM40" s="3">
        <f t="shared" si="1"/>
        <v>62</v>
      </c>
      <c r="BN40" s="3">
        <f t="shared" si="2"/>
        <v>115</v>
      </c>
      <c r="BO40" s="3">
        <f t="shared" si="3"/>
        <v>39</v>
      </c>
    </row>
    <row r="41">
      <c r="A41" s="3" t="s">
        <v>474</v>
      </c>
      <c r="B41" s="3">
        <v>1.0</v>
      </c>
      <c r="C41" s="3">
        <v>13.0</v>
      </c>
      <c r="D41" s="3">
        <v>2.0</v>
      </c>
      <c r="E41" s="41">
        <v>8.0</v>
      </c>
      <c r="F41" s="3">
        <v>3.0</v>
      </c>
      <c r="G41" s="3">
        <v>3.0</v>
      </c>
      <c r="H41" s="3">
        <v>3.0</v>
      </c>
      <c r="I41" s="3">
        <v>2.0</v>
      </c>
      <c r="J41" s="3">
        <v>4.0</v>
      </c>
      <c r="K41" s="3">
        <v>4.0</v>
      </c>
      <c r="L41" s="3">
        <v>4.0</v>
      </c>
      <c r="M41" s="3">
        <v>5.0</v>
      </c>
      <c r="N41" s="3">
        <v>5.0</v>
      </c>
      <c r="O41" s="3">
        <v>4.0</v>
      </c>
      <c r="P41" s="3">
        <v>4.0</v>
      </c>
      <c r="Q41" s="3">
        <v>4.0</v>
      </c>
      <c r="R41" s="3">
        <v>5.0</v>
      </c>
      <c r="S41" s="3">
        <v>5.0</v>
      </c>
      <c r="T41" s="3">
        <v>4.0</v>
      </c>
      <c r="U41" s="3">
        <v>4.0</v>
      </c>
      <c r="V41" s="3">
        <v>5.0</v>
      </c>
      <c r="W41" s="3">
        <v>4.0</v>
      </c>
      <c r="X41" s="44">
        <v>6.0</v>
      </c>
      <c r="Y41" s="44">
        <v>5.0</v>
      </c>
      <c r="Z41" s="3">
        <v>5.0</v>
      </c>
      <c r="AA41" s="44">
        <v>5.0</v>
      </c>
      <c r="AB41" s="44">
        <v>7.0</v>
      </c>
      <c r="AC41" s="44">
        <v>6.0</v>
      </c>
      <c r="AD41" s="44">
        <v>4.0</v>
      </c>
      <c r="AE41" s="44">
        <v>4.0</v>
      </c>
      <c r="AF41" s="3">
        <v>7.0</v>
      </c>
      <c r="AG41" s="3">
        <v>6.0</v>
      </c>
      <c r="AH41" s="3">
        <v>6.0</v>
      </c>
      <c r="AI41" s="3">
        <v>5.0</v>
      </c>
      <c r="AJ41" s="3">
        <v>6.0</v>
      </c>
      <c r="AK41" s="44">
        <v>7.0</v>
      </c>
      <c r="AL41" s="3">
        <v>7.0</v>
      </c>
      <c r="AM41" s="3">
        <v>6.0</v>
      </c>
      <c r="AN41" s="3">
        <v>5.0</v>
      </c>
      <c r="AO41" s="3">
        <v>5.0</v>
      </c>
      <c r="AP41" s="3">
        <v>6.0</v>
      </c>
      <c r="AQ41" s="3">
        <v>7.0</v>
      </c>
      <c r="AR41" s="44">
        <v>1.0</v>
      </c>
      <c r="AS41" s="44">
        <v>1.0</v>
      </c>
      <c r="AT41" s="44">
        <v>2.0</v>
      </c>
      <c r="AU41" s="44">
        <v>2.0</v>
      </c>
      <c r="AV41" s="44">
        <v>1.0</v>
      </c>
      <c r="AW41" s="3">
        <v>1.0</v>
      </c>
      <c r="AX41" s="3">
        <v>3.0</v>
      </c>
      <c r="AY41" s="44">
        <v>2.0</v>
      </c>
      <c r="AZ41" s="3">
        <v>2.0</v>
      </c>
      <c r="BA41" s="3">
        <v>1.0</v>
      </c>
      <c r="BB41" s="44">
        <v>1.0</v>
      </c>
      <c r="BC41" s="3">
        <v>1.0</v>
      </c>
      <c r="BD41" s="3">
        <v>1.0</v>
      </c>
      <c r="BE41" s="3">
        <v>2.0</v>
      </c>
      <c r="BF41" s="3">
        <v>3.0</v>
      </c>
      <c r="BG41" s="44">
        <v>2.0</v>
      </c>
      <c r="BH41" s="3">
        <v>2.0</v>
      </c>
      <c r="BI41" s="44">
        <v>1.0</v>
      </c>
      <c r="BJ41" s="3">
        <v>2.0</v>
      </c>
      <c r="BK41" s="3">
        <v>1.0</v>
      </c>
      <c r="BL41" s="3">
        <v>1.0</v>
      </c>
      <c r="BM41" s="3">
        <f t="shared" si="1"/>
        <v>61</v>
      </c>
      <c r="BN41" s="3">
        <f t="shared" si="2"/>
        <v>115</v>
      </c>
      <c r="BO41" s="3">
        <f t="shared" si="3"/>
        <v>33</v>
      </c>
    </row>
    <row r="42">
      <c r="A42" s="3" t="s">
        <v>475</v>
      </c>
      <c r="B42" s="3">
        <v>1.0</v>
      </c>
      <c r="C42" s="3">
        <v>16.0</v>
      </c>
      <c r="D42" s="3">
        <v>4.0</v>
      </c>
      <c r="E42" s="41">
        <v>7.0</v>
      </c>
      <c r="F42" s="3">
        <v>2.0</v>
      </c>
      <c r="G42" s="3">
        <v>1.0</v>
      </c>
      <c r="H42" s="3">
        <v>5.0</v>
      </c>
      <c r="I42" s="3">
        <v>3.0</v>
      </c>
      <c r="J42" s="3">
        <v>3.0</v>
      </c>
      <c r="K42" s="3">
        <v>5.0</v>
      </c>
      <c r="L42" s="3">
        <v>5.0</v>
      </c>
      <c r="M42" s="3">
        <v>5.0</v>
      </c>
      <c r="N42" s="3">
        <v>5.0</v>
      </c>
      <c r="O42" s="3">
        <v>5.0</v>
      </c>
      <c r="P42" s="3">
        <v>5.0</v>
      </c>
      <c r="Q42" s="3">
        <v>5.0</v>
      </c>
      <c r="R42" s="3">
        <v>5.0</v>
      </c>
      <c r="S42" s="3">
        <v>5.0</v>
      </c>
      <c r="T42" s="3">
        <v>5.0</v>
      </c>
      <c r="U42" s="3">
        <v>5.0</v>
      </c>
      <c r="V42" s="3">
        <v>5.0</v>
      </c>
      <c r="W42" s="3">
        <v>5.0</v>
      </c>
      <c r="X42" s="44">
        <v>1.0</v>
      </c>
      <c r="Y42" s="44">
        <v>1.0</v>
      </c>
      <c r="Z42" s="3">
        <v>1.0</v>
      </c>
      <c r="AA42" s="44">
        <v>2.0</v>
      </c>
      <c r="AB42" s="44">
        <v>2.0</v>
      </c>
      <c r="AC42" s="44">
        <v>2.0</v>
      </c>
      <c r="AD42" s="44">
        <v>1.0</v>
      </c>
      <c r="AE42" s="44">
        <v>1.0</v>
      </c>
      <c r="AF42" s="3">
        <v>3.0</v>
      </c>
      <c r="AG42" s="3">
        <v>1.0</v>
      </c>
      <c r="AH42" s="3">
        <v>4.0</v>
      </c>
      <c r="AI42" s="3">
        <v>1.0</v>
      </c>
      <c r="AJ42" s="3">
        <v>4.0</v>
      </c>
      <c r="AK42" s="44">
        <v>2.0</v>
      </c>
      <c r="AL42" s="3">
        <v>7.0</v>
      </c>
      <c r="AM42" s="3">
        <v>4.0</v>
      </c>
      <c r="AN42" s="3">
        <v>3.0</v>
      </c>
      <c r="AO42" s="3">
        <v>1.0</v>
      </c>
      <c r="AP42" s="3">
        <v>1.0</v>
      </c>
      <c r="AQ42" s="3">
        <v>3.0</v>
      </c>
      <c r="AR42" s="44">
        <v>3.0</v>
      </c>
      <c r="AS42" s="44">
        <v>3.0</v>
      </c>
      <c r="AT42" s="44">
        <v>3.0</v>
      </c>
      <c r="AU42" s="44">
        <v>3.0</v>
      </c>
      <c r="AV42" s="44">
        <v>4.0</v>
      </c>
      <c r="AW42" s="3">
        <v>4.0</v>
      </c>
      <c r="AX42" s="3">
        <v>4.0</v>
      </c>
      <c r="AY42" s="44">
        <v>3.0</v>
      </c>
      <c r="AZ42" s="3">
        <v>5.0</v>
      </c>
      <c r="BA42" s="3">
        <v>5.0</v>
      </c>
      <c r="BB42" s="44">
        <v>3.0</v>
      </c>
      <c r="BC42" s="3">
        <v>3.0</v>
      </c>
      <c r="BD42" s="3">
        <v>2.0</v>
      </c>
      <c r="BE42" s="3">
        <v>3.0</v>
      </c>
      <c r="BF42" s="3">
        <v>3.0</v>
      </c>
      <c r="BG42" s="44">
        <v>3.0</v>
      </c>
      <c r="BH42" s="3">
        <v>4.0</v>
      </c>
      <c r="BI42" s="44">
        <v>3.0</v>
      </c>
      <c r="BJ42" s="3">
        <v>3.0</v>
      </c>
      <c r="BK42" s="3">
        <v>4.0</v>
      </c>
      <c r="BL42" s="3">
        <v>4.0</v>
      </c>
      <c r="BM42" s="3">
        <f t="shared" si="1"/>
        <v>68</v>
      </c>
      <c r="BN42" s="3">
        <f t="shared" si="2"/>
        <v>45</v>
      </c>
      <c r="BO42" s="3">
        <f t="shared" si="3"/>
        <v>72</v>
      </c>
    </row>
    <row r="43">
      <c r="A43" s="3" t="s">
        <v>476</v>
      </c>
      <c r="B43" s="3">
        <v>1.0</v>
      </c>
      <c r="C43" s="3">
        <v>16.0</v>
      </c>
      <c r="D43" s="3">
        <v>2.0</v>
      </c>
      <c r="E43" s="41">
        <v>7.0</v>
      </c>
      <c r="F43" s="3">
        <v>1.0</v>
      </c>
      <c r="G43" s="3">
        <v>2.0</v>
      </c>
      <c r="H43" s="3">
        <v>5.0</v>
      </c>
      <c r="I43" s="3">
        <v>1.0</v>
      </c>
      <c r="J43" s="3">
        <v>4.0</v>
      </c>
      <c r="K43" s="3">
        <v>4.0</v>
      </c>
      <c r="L43" s="3">
        <v>3.0</v>
      </c>
      <c r="M43" s="3">
        <v>3.0</v>
      </c>
      <c r="N43" s="3">
        <v>4.0</v>
      </c>
      <c r="O43" s="3">
        <v>3.0</v>
      </c>
      <c r="P43" s="3">
        <v>3.0</v>
      </c>
      <c r="Q43" s="3">
        <v>5.0</v>
      </c>
      <c r="R43" s="3">
        <v>4.0</v>
      </c>
      <c r="S43" s="3">
        <v>5.0</v>
      </c>
      <c r="T43" s="3">
        <v>3.0</v>
      </c>
      <c r="U43" s="3">
        <v>5.0</v>
      </c>
      <c r="V43" s="3">
        <v>3.0</v>
      </c>
      <c r="W43" s="3">
        <v>5.0</v>
      </c>
      <c r="X43" s="44">
        <v>2.0</v>
      </c>
      <c r="Y43" s="44">
        <v>1.0</v>
      </c>
      <c r="Z43" s="3">
        <v>5.0</v>
      </c>
      <c r="AA43" s="44">
        <v>2.0</v>
      </c>
      <c r="AB43" s="44">
        <v>4.0</v>
      </c>
      <c r="AC43" s="44">
        <v>2.0</v>
      </c>
      <c r="AD43" s="44">
        <v>2.0</v>
      </c>
      <c r="AE43" s="44">
        <v>1.0</v>
      </c>
      <c r="AF43" s="3">
        <v>4.0</v>
      </c>
      <c r="AG43" s="3">
        <v>4.0</v>
      </c>
      <c r="AH43" s="3">
        <v>5.0</v>
      </c>
      <c r="AI43" s="3">
        <v>5.0</v>
      </c>
      <c r="AJ43" s="3">
        <v>5.0</v>
      </c>
      <c r="AK43" s="44">
        <v>4.0</v>
      </c>
      <c r="AL43" s="3">
        <v>7.0</v>
      </c>
      <c r="AM43" s="3">
        <v>7.0</v>
      </c>
      <c r="AN43" s="3">
        <v>4.0</v>
      </c>
      <c r="AO43" s="3">
        <v>3.0</v>
      </c>
      <c r="AP43" s="3">
        <v>4.0</v>
      </c>
      <c r="AQ43" s="3">
        <v>3.0</v>
      </c>
      <c r="AR43" s="44">
        <v>3.0</v>
      </c>
      <c r="AS43" s="44">
        <v>3.0</v>
      </c>
      <c r="AT43" s="44">
        <v>4.0</v>
      </c>
      <c r="AU43" s="44">
        <v>3.0</v>
      </c>
      <c r="AV43" s="44">
        <v>5.0</v>
      </c>
      <c r="AW43" s="3">
        <v>5.0</v>
      </c>
      <c r="AX43" s="3">
        <v>5.0</v>
      </c>
      <c r="AY43" s="44">
        <v>2.0</v>
      </c>
      <c r="AZ43" s="3">
        <v>5.0</v>
      </c>
      <c r="BA43" s="3">
        <v>5.0</v>
      </c>
      <c r="BB43" s="44">
        <v>5.0</v>
      </c>
      <c r="BC43" s="3">
        <v>5.0</v>
      </c>
      <c r="BD43" s="3">
        <v>5.0</v>
      </c>
      <c r="BE43" s="3">
        <v>5.0</v>
      </c>
      <c r="BF43" s="3">
        <v>5.0</v>
      </c>
      <c r="BG43" s="44">
        <v>4.0</v>
      </c>
      <c r="BH43" s="3">
        <v>5.0</v>
      </c>
      <c r="BI43" s="44">
        <v>4.0</v>
      </c>
      <c r="BJ43" s="3">
        <v>5.0</v>
      </c>
      <c r="BK43" s="3">
        <v>5.0</v>
      </c>
      <c r="BL43" s="3">
        <v>5.0</v>
      </c>
      <c r="BM43" s="3">
        <f t="shared" si="1"/>
        <v>54</v>
      </c>
      <c r="BN43" s="3">
        <f t="shared" si="2"/>
        <v>74</v>
      </c>
      <c r="BO43" s="3">
        <f t="shared" si="3"/>
        <v>93</v>
      </c>
    </row>
    <row r="44">
      <c r="A44" s="3" t="s">
        <v>477</v>
      </c>
      <c r="B44" s="3">
        <v>1.0</v>
      </c>
      <c r="C44" s="3">
        <v>13.0</v>
      </c>
      <c r="D44" s="3">
        <v>1.0</v>
      </c>
      <c r="E44" s="41">
        <v>3.0</v>
      </c>
      <c r="F44" s="3">
        <v>2.0</v>
      </c>
      <c r="G44" s="3">
        <v>2.0</v>
      </c>
      <c r="H44" s="3">
        <v>4.0</v>
      </c>
      <c r="I44" s="3">
        <v>3.0</v>
      </c>
      <c r="J44" s="3">
        <v>4.0</v>
      </c>
      <c r="K44" s="3">
        <v>5.0</v>
      </c>
      <c r="L44" s="3">
        <v>4.0</v>
      </c>
      <c r="M44" s="3">
        <v>5.0</v>
      </c>
      <c r="N44" s="3">
        <v>5.0</v>
      </c>
      <c r="O44" s="3">
        <v>4.0</v>
      </c>
      <c r="P44" s="3">
        <v>4.0</v>
      </c>
      <c r="Q44" s="3">
        <v>5.0</v>
      </c>
      <c r="R44" s="3">
        <v>5.0</v>
      </c>
      <c r="S44" s="3">
        <v>4.0</v>
      </c>
      <c r="T44" s="3">
        <v>4.0</v>
      </c>
      <c r="U44" s="3">
        <v>5.0</v>
      </c>
      <c r="V44" s="3">
        <v>5.0</v>
      </c>
      <c r="W44" s="3">
        <v>4.0</v>
      </c>
      <c r="X44" s="44">
        <v>6.0</v>
      </c>
      <c r="Y44" s="44">
        <v>4.0</v>
      </c>
      <c r="Z44" s="3">
        <v>5.0</v>
      </c>
      <c r="AA44" s="44">
        <v>5.0</v>
      </c>
      <c r="AB44" s="44">
        <v>4.0</v>
      </c>
      <c r="AC44" s="44">
        <v>6.0</v>
      </c>
      <c r="AD44" s="44">
        <v>7.0</v>
      </c>
      <c r="AE44" s="44">
        <v>5.0</v>
      </c>
      <c r="AF44" s="3">
        <v>6.0</v>
      </c>
      <c r="AG44" s="3">
        <v>5.0</v>
      </c>
      <c r="AH44" s="3">
        <v>7.0</v>
      </c>
      <c r="AI44" s="3">
        <v>6.0</v>
      </c>
      <c r="AJ44" s="3">
        <v>6.0</v>
      </c>
      <c r="AK44" s="44">
        <v>5.0</v>
      </c>
      <c r="AL44" s="3">
        <v>7.0</v>
      </c>
      <c r="AM44" s="3">
        <v>5.0</v>
      </c>
      <c r="AN44" s="3">
        <v>6.0</v>
      </c>
      <c r="AO44" s="3">
        <v>6.0</v>
      </c>
      <c r="AP44" s="3">
        <v>7.0</v>
      </c>
      <c r="AQ44" s="3">
        <v>6.0</v>
      </c>
      <c r="AR44" s="44">
        <v>2.0</v>
      </c>
      <c r="AS44" s="44">
        <v>1.0</v>
      </c>
      <c r="AT44" s="44">
        <v>1.0</v>
      </c>
      <c r="AU44" s="44">
        <v>2.0</v>
      </c>
      <c r="AV44" s="44">
        <v>1.0</v>
      </c>
      <c r="AW44" s="3">
        <v>2.0</v>
      </c>
      <c r="AX44" s="3">
        <v>1.0</v>
      </c>
      <c r="AY44" s="44">
        <v>2.0</v>
      </c>
      <c r="AZ44" s="3">
        <v>2.0</v>
      </c>
      <c r="BA44" s="3">
        <v>1.0</v>
      </c>
      <c r="BB44" s="44">
        <v>2.0</v>
      </c>
      <c r="BC44" s="3">
        <v>1.0</v>
      </c>
      <c r="BD44" s="3">
        <v>2.0</v>
      </c>
      <c r="BE44" s="3">
        <v>2.0</v>
      </c>
      <c r="BF44" s="3">
        <v>3.0</v>
      </c>
      <c r="BG44" s="44">
        <v>2.0</v>
      </c>
      <c r="BH44" s="3">
        <v>1.0</v>
      </c>
      <c r="BI44" s="44">
        <v>2.0</v>
      </c>
      <c r="BJ44" s="3">
        <v>3.0</v>
      </c>
      <c r="BK44" s="3">
        <v>3.0</v>
      </c>
      <c r="BL44" s="3">
        <v>1.0</v>
      </c>
      <c r="BM44" s="3">
        <f t="shared" si="1"/>
        <v>63</v>
      </c>
      <c r="BN44" s="3">
        <f t="shared" si="2"/>
        <v>114</v>
      </c>
      <c r="BO44" s="3">
        <f t="shared" si="3"/>
        <v>37</v>
      </c>
    </row>
    <row r="45">
      <c r="A45" s="3" t="s">
        <v>478</v>
      </c>
      <c r="B45" s="3">
        <v>1.0</v>
      </c>
      <c r="C45" s="3">
        <v>12.0</v>
      </c>
      <c r="D45" s="3">
        <v>2.0</v>
      </c>
      <c r="E45" s="41">
        <v>6.0</v>
      </c>
      <c r="F45" s="3">
        <v>2.0</v>
      </c>
      <c r="G45" s="3">
        <v>2.0</v>
      </c>
      <c r="H45" s="3">
        <v>3.0</v>
      </c>
      <c r="I45" s="3">
        <v>2.0</v>
      </c>
      <c r="J45" s="3">
        <v>4.0</v>
      </c>
      <c r="K45" s="3">
        <v>4.0</v>
      </c>
      <c r="L45" s="3">
        <v>4.0</v>
      </c>
      <c r="M45" s="3">
        <v>5.0</v>
      </c>
      <c r="N45" s="3">
        <v>5.0</v>
      </c>
      <c r="O45" s="3">
        <v>4.0</v>
      </c>
      <c r="P45" s="3">
        <v>5.0</v>
      </c>
      <c r="Q45" s="3">
        <v>4.0</v>
      </c>
      <c r="R45" s="3">
        <v>4.0</v>
      </c>
      <c r="S45" s="3">
        <v>5.0</v>
      </c>
      <c r="T45" s="3">
        <v>4.0</v>
      </c>
      <c r="U45" s="3">
        <v>5.0</v>
      </c>
      <c r="V45" s="3">
        <v>5.0</v>
      </c>
      <c r="W45" s="3">
        <v>4.0</v>
      </c>
      <c r="X45" s="44">
        <v>5.0</v>
      </c>
      <c r="Y45" s="44">
        <v>4.0</v>
      </c>
      <c r="Z45" s="3">
        <v>6.0</v>
      </c>
      <c r="AA45" s="44">
        <v>5.0</v>
      </c>
      <c r="AB45" s="44">
        <v>4.0</v>
      </c>
      <c r="AC45" s="44">
        <v>6.0</v>
      </c>
      <c r="AD45" s="44">
        <v>5.0</v>
      </c>
      <c r="AE45" s="44">
        <v>5.0</v>
      </c>
      <c r="AF45" s="3">
        <v>5.0</v>
      </c>
      <c r="AG45" s="3">
        <v>7.0</v>
      </c>
      <c r="AH45" s="3">
        <v>5.0</v>
      </c>
      <c r="AI45" s="3">
        <v>6.0</v>
      </c>
      <c r="AJ45" s="3">
        <v>5.0</v>
      </c>
      <c r="AK45" s="44">
        <v>5.0</v>
      </c>
      <c r="AL45" s="3">
        <v>6.0</v>
      </c>
      <c r="AM45" s="3">
        <v>6.0</v>
      </c>
      <c r="AN45" s="3">
        <v>7.0</v>
      </c>
      <c r="AO45" s="3">
        <v>5.0</v>
      </c>
      <c r="AP45" s="3">
        <v>6.0</v>
      </c>
      <c r="AQ45" s="3">
        <v>6.0</v>
      </c>
      <c r="AR45" s="44">
        <v>2.0</v>
      </c>
      <c r="AS45" s="44">
        <v>1.0</v>
      </c>
      <c r="AT45" s="44">
        <v>2.0</v>
      </c>
      <c r="AU45" s="44">
        <v>1.0</v>
      </c>
      <c r="AV45" s="44">
        <v>1.0</v>
      </c>
      <c r="AW45" s="3">
        <v>3.0</v>
      </c>
      <c r="AX45" s="3">
        <v>2.0</v>
      </c>
      <c r="AY45" s="44">
        <v>2.0</v>
      </c>
      <c r="AZ45" s="3">
        <v>2.0</v>
      </c>
      <c r="BA45" s="3">
        <v>3.0</v>
      </c>
      <c r="BB45" s="44">
        <v>1.0</v>
      </c>
      <c r="BC45" s="3">
        <v>3.0</v>
      </c>
      <c r="BD45" s="3">
        <v>2.0</v>
      </c>
      <c r="BE45" s="3">
        <v>2.0</v>
      </c>
      <c r="BF45" s="3">
        <v>1.0</v>
      </c>
      <c r="BG45" s="44">
        <v>2.0</v>
      </c>
      <c r="BH45" s="3">
        <v>2.0</v>
      </c>
      <c r="BI45" s="44">
        <v>1.0</v>
      </c>
      <c r="BJ45" s="3">
        <v>3.0</v>
      </c>
      <c r="BK45" s="3">
        <v>2.0</v>
      </c>
      <c r="BL45" s="3">
        <v>2.0</v>
      </c>
      <c r="BM45" s="3">
        <f t="shared" si="1"/>
        <v>62</v>
      </c>
      <c r="BN45" s="3">
        <f t="shared" si="2"/>
        <v>109</v>
      </c>
      <c r="BO45" s="3">
        <f t="shared" si="3"/>
        <v>40</v>
      </c>
    </row>
    <row r="46">
      <c r="A46" s="3" t="s">
        <v>479</v>
      </c>
      <c r="B46" s="3">
        <v>1.0</v>
      </c>
      <c r="C46" s="3">
        <v>11.0</v>
      </c>
      <c r="D46" s="3">
        <v>2.0</v>
      </c>
      <c r="E46" s="41">
        <v>7.0</v>
      </c>
      <c r="F46" s="3">
        <v>2.0</v>
      </c>
      <c r="G46" s="3">
        <v>2.0</v>
      </c>
      <c r="H46" s="3">
        <v>2.0</v>
      </c>
      <c r="I46" s="3">
        <v>2.0</v>
      </c>
      <c r="J46" s="3">
        <v>5.0</v>
      </c>
      <c r="K46" s="3">
        <v>4.0</v>
      </c>
      <c r="L46" s="3">
        <v>4.0</v>
      </c>
      <c r="M46" s="3">
        <v>4.0</v>
      </c>
      <c r="N46" s="3">
        <v>5.0</v>
      </c>
      <c r="O46" s="3">
        <v>4.0</v>
      </c>
      <c r="P46" s="3">
        <v>5.0</v>
      </c>
      <c r="Q46" s="3">
        <v>5.0</v>
      </c>
      <c r="R46" s="3">
        <v>4.0</v>
      </c>
      <c r="S46" s="3">
        <v>5.0</v>
      </c>
      <c r="T46" s="3">
        <v>4.0</v>
      </c>
      <c r="U46" s="3">
        <v>5.0</v>
      </c>
      <c r="V46" s="3">
        <v>5.0</v>
      </c>
      <c r="W46" s="3">
        <v>4.0</v>
      </c>
      <c r="X46" s="44">
        <v>6.0</v>
      </c>
      <c r="Y46" s="44">
        <v>5.0</v>
      </c>
      <c r="Z46" s="3">
        <v>6.0</v>
      </c>
      <c r="AA46" s="44">
        <v>5.0</v>
      </c>
      <c r="AB46" s="44">
        <v>6.0</v>
      </c>
      <c r="AC46" s="44">
        <v>5.0</v>
      </c>
      <c r="AD46" s="44">
        <v>6.0</v>
      </c>
      <c r="AE46" s="44">
        <v>6.0</v>
      </c>
      <c r="AF46" s="3">
        <v>5.0</v>
      </c>
      <c r="AG46" s="3">
        <v>6.0</v>
      </c>
      <c r="AH46" s="3">
        <v>6.0</v>
      </c>
      <c r="AI46" s="3">
        <v>5.0</v>
      </c>
      <c r="AJ46" s="3">
        <v>7.0</v>
      </c>
      <c r="AK46" s="44">
        <v>4.0</v>
      </c>
      <c r="AL46" s="3">
        <v>6.0</v>
      </c>
      <c r="AM46" s="3">
        <v>5.0</v>
      </c>
      <c r="AN46" s="3">
        <v>6.0</v>
      </c>
      <c r="AO46" s="3">
        <v>7.0</v>
      </c>
      <c r="AP46" s="3">
        <v>5.0</v>
      </c>
      <c r="AQ46" s="3">
        <v>6.0</v>
      </c>
      <c r="AR46" s="44">
        <v>1.0</v>
      </c>
      <c r="AS46" s="44">
        <v>2.0</v>
      </c>
      <c r="AT46" s="44">
        <v>2.0</v>
      </c>
      <c r="AU46" s="44">
        <v>1.0</v>
      </c>
      <c r="AV46" s="44">
        <v>2.0</v>
      </c>
      <c r="AW46" s="3">
        <v>2.0</v>
      </c>
      <c r="AX46" s="3">
        <v>1.0</v>
      </c>
      <c r="AY46" s="44">
        <v>2.0</v>
      </c>
      <c r="AZ46" s="3">
        <v>2.0</v>
      </c>
      <c r="BA46" s="3">
        <v>3.0</v>
      </c>
      <c r="BB46" s="44">
        <v>1.0</v>
      </c>
      <c r="BC46" s="3">
        <v>3.0</v>
      </c>
      <c r="BD46" s="3">
        <v>2.0</v>
      </c>
      <c r="BE46" s="3">
        <v>3.0</v>
      </c>
      <c r="BF46" s="3">
        <v>1.0</v>
      </c>
      <c r="BG46" s="44">
        <v>2.0</v>
      </c>
      <c r="BH46" s="3">
        <v>2.0</v>
      </c>
      <c r="BI46" s="44">
        <v>2.0</v>
      </c>
      <c r="BJ46" s="3">
        <v>3.0</v>
      </c>
      <c r="BK46" s="3">
        <v>1.0</v>
      </c>
      <c r="BL46" s="3">
        <v>2.0</v>
      </c>
      <c r="BM46" s="3">
        <f t="shared" si="1"/>
        <v>63</v>
      </c>
      <c r="BN46" s="3">
        <f t="shared" si="2"/>
        <v>113</v>
      </c>
      <c r="BO46" s="3">
        <f t="shared" si="3"/>
        <v>40</v>
      </c>
    </row>
    <row r="47">
      <c r="A47" s="3" t="s">
        <v>480</v>
      </c>
      <c r="B47" s="3">
        <v>2.0</v>
      </c>
      <c r="C47" s="3">
        <v>11.0</v>
      </c>
      <c r="D47" s="3">
        <v>2.0</v>
      </c>
      <c r="E47" s="41">
        <v>9.0</v>
      </c>
      <c r="F47" s="3">
        <v>3.0</v>
      </c>
      <c r="G47" s="3">
        <v>3.0</v>
      </c>
      <c r="H47" s="3">
        <v>3.0</v>
      </c>
      <c r="I47" s="3">
        <v>3.0</v>
      </c>
      <c r="J47" s="3">
        <v>5.0</v>
      </c>
      <c r="K47" s="3">
        <v>5.0</v>
      </c>
      <c r="L47" s="3">
        <v>4.0</v>
      </c>
      <c r="M47" s="3">
        <v>5.0</v>
      </c>
      <c r="N47" s="3">
        <v>4.0</v>
      </c>
      <c r="O47" s="3">
        <v>5.0</v>
      </c>
      <c r="P47" s="3">
        <v>4.0</v>
      </c>
      <c r="Q47" s="3">
        <v>4.0</v>
      </c>
      <c r="R47" s="3">
        <v>4.0</v>
      </c>
      <c r="S47" s="3">
        <v>4.0</v>
      </c>
      <c r="T47" s="3">
        <v>5.0</v>
      </c>
      <c r="U47" s="3">
        <v>5.0</v>
      </c>
      <c r="V47" s="3">
        <v>4.0</v>
      </c>
      <c r="W47" s="3">
        <v>4.0</v>
      </c>
      <c r="X47" s="44">
        <v>4.0</v>
      </c>
      <c r="Y47" s="44">
        <v>7.0</v>
      </c>
      <c r="Z47" s="3">
        <v>6.0</v>
      </c>
      <c r="AA47" s="44">
        <v>5.0</v>
      </c>
      <c r="AB47" s="44">
        <v>1.0</v>
      </c>
      <c r="AC47" s="44">
        <v>1.0</v>
      </c>
      <c r="AD47" s="44">
        <v>2.0</v>
      </c>
      <c r="AE47" s="44">
        <v>6.0</v>
      </c>
      <c r="AF47" s="3">
        <v>5.0</v>
      </c>
      <c r="AG47" s="3">
        <v>7.0</v>
      </c>
      <c r="AH47" s="3">
        <v>6.0</v>
      </c>
      <c r="AI47" s="3">
        <v>6.0</v>
      </c>
      <c r="AJ47" s="3">
        <v>6.0</v>
      </c>
      <c r="AK47" s="44">
        <v>2.0</v>
      </c>
      <c r="AL47" s="3">
        <v>6.0</v>
      </c>
      <c r="AM47" s="3">
        <v>7.0</v>
      </c>
      <c r="AN47" s="3">
        <v>6.0</v>
      </c>
      <c r="AO47" s="3">
        <v>6.0</v>
      </c>
      <c r="AP47" s="3">
        <v>6.0</v>
      </c>
      <c r="AQ47" s="3">
        <v>5.0</v>
      </c>
      <c r="AR47" s="44">
        <v>1.0</v>
      </c>
      <c r="AS47" s="44">
        <v>5.0</v>
      </c>
      <c r="AT47" s="44">
        <v>5.0</v>
      </c>
      <c r="AU47" s="44">
        <v>5.0</v>
      </c>
      <c r="AV47" s="44">
        <v>2.0</v>
      </c>
      <c r="AW47" s="3">
        <v>1.0</v>
      </c>
      <c r="AX47" s="3">
        <v>2.0</v>
      </c>
      <c r="AY47" s="44">
        <v>2.0</v>
      </c>
      <c r="AZ47" s="3">
        <v>2.0</v>
      </c>
      <c r="BA47" s="3">
        <v>3.0</v>
      </c>
      <c r="BB47" s="44">
        <v>1.0</v>
      </c>
      <c r="BC47" s="3">
        <v>1.0</v>
      </c>
      <c r="BD47" s="3">
        <v>1.0</v>
      </c>
      <c r="BE47" s="3">
        <v>1.0</v>
      </c>
      <c r="BF47" s="3">
        <v>2.0</v>
      </c>
      <c r="BG47" s="44">
        <v>2.0</v>
      </c>
      <c r="BH47" s="3">
        <v>1.0</v>
      </c>
      <c r="BI47" s="44">
        <v>1.0</v>
      </c>
      <c r="BJ47" s="3">
        <v>1.0</v>
      </c>
      <c r="BK47" s="3">
        <v>3.0</v>
      </c>
      <c r="BL47" s="3">
        <v>2.0</v>
      </c>
      <c r="BM47" s="3">
        <f t="shared" si="1"/>
        <v>62</v>
      </c>
      <c r="BN47" s="3">
        <f t="shared" si="2"/>
        <v>100</v>
      </c>
      <c r="BO47" s="3">
        <f t="shared" si="3"/>
        <v>44</v>
      </c>
    </row>
    <row r="48">
      <c r="A48" s="3" t="s">
        <v>481</v>
      </c>
      <c r="B48" s="3">
        <v>2.0</v>
      </c>
      <c r="C48" s="3">
        <v>14.0</v>
      </c>
      <c r="D48" s="3">
        <v>2.0</v>
      </c>
      <c r="E48" s="41">
        <v>8.0</v>
      </c>
      <c r="F48" s="3">
        <v>2.0</v>
      </c>
      <c r="G48" s="3">
        <v>2.0</v>
      </c>
      <c r="H48" s="3">
        <v>1.0</v>
      </c>
      <c r="I48" s="3">
        <v>1.0</v>
      </c>
      <c r="J48" s="3">
        <v>4.0</v>
      </c>
      <c r="K48" s="3">
        <v>4.0</v>
      </c>
      <c r="L48" s="3">
        <v>4.0</v>
      </c>
      <c r="M48" s="3">
        <v>5.0</v>
      </c>
      <c r="N48" s="3">
        <v>4.0</v>
      </c>
      <c r="O48" s="3">
        <v>5.0</v>
      </c>
      <c r="P48" s="3">
        <v>5.0</v>
      </c>
      <c r="Q48" s="3">
        <v>4.0</v>
      </c>
      <c r="R48" s="3">
        <v>5.0</v>
      </c>
      <c r="S48" s="3">
        <v>4.0</v>
      </c>
      <c r="T48" s="3">
        <v>5.0</v>
      </c>
      <c r="U48" s="3">
        <v>4.0</v>
      </c>
      <c r="V48" s="3">
        <v>4.0</v>
      </c>
      <c r="W48" s="3">
        <v>5.0</v>
      </c>
      <c r="X48" s="44">
        <v>6.0</v>
      </c>
      <c r="Y48" s="44">
        <v>5.0</v>
      </c>
      <c r="Z48" s="3">
        <v>6.0</v>
      </c>
      <c r="AA48" s="44">
        <v>4.0</v>
      </c>
      <c r="AB48" s="44">
        <v>5.0</v>
      </c>
      <c r="AC48" s="44">
        <v>5.0</v>
      </c>
      <c r="AD48" s="44">
        <v>6.0</v>
      </c>
      <c r="AE48" s="44">
        <v>5.0</v>
      </c>
      <c r="AF48" s="3">
        <v>6.0</v>
      </c>
      <c r="AG48" s="3">
        <v>5.0</v>
      </c>
      <c r="AH48" s="3">
        <v>7.0</v>
      </c>
      <c r="AI48" s="3">
        <v>6.0</v>
      </c>
      <c r="AJ48" s="3">
        <v>6.0</v>
      </c>
      <c r="AK48" s="44">
        <v>5.0</v>
      </c>
      <c r="AL48" s="3">
        <v>5.0</v>
      </c>
      <c r="AM48" s="3">
        <v>7.0</v>
      </c>
      <c r="AN48" s="3">
        <v>6.0</v>
      </c>
      <c r="AO48" s="3">
        <v>6.0</v>
      </c>
      <c r="AP48" s="3">
        <v>7.0</v>
      </c>
      <c r="AQ48" s="3">
        <v>5.0</v>
      </c>
      <c r="AR48" s="44">
        <v>2.0</v>
      </c>
      <c r="AS48" s="44">
        <v>1.0</v>
      </c>
      <c r="AT48" s="44">
        <v>1.0</v>
      </c>
      <c r="AU48" s="44">
        <v>2.0</v>
      </c>
      <c r="AV48" s="44">
        <v>1.0</v>
      </c>
      <c r="AW48" s="3">
        <v>3.0</v>
      </c>
      <c r="AX48" s="3">
        <v>2.0</v>
      </c>
      <c r="AY48" s="44">
        <v>2.0</v>
      </c>
      <c r="AZ48" s="3">
        <v>2.0</v>
      </c>
      <c r="BA48" s="3">
        <v>1.0</v>
      </c>
      <c r="BB48" s="44">
        <v>2.0</v>
      </c>
      <c r="BC48" s="3">
        <v>2.0</v>
      </c>
      <c r="BD48" s="3">
        <v>3.0</v>
      </c>
      <c r="BE48" s="3">
        <v>2.0</v>
      </c>
      <c r="BF48" s="3">
        <v>3.0</v>
      </c>
      <c r="BG48" s="44">
        <v>1.0</v>
      </c>
      <c r="BH48" s="3">
        <v>2.0</v>
      </c>
      <c r="BI48" s="44">
        <v>2.0</v>
      </c>
      <c r="BJ48" s="3">
        <v>2.0</v>
      </c>
      <c r="BK48" s="3">
        <v>1.0</v>
      </c>
      <c r="BL48" s="3">
        <v>3.0</v>
      </c>
      <c r="BM48" s="3">
        <f t="shared" si="1"/>
        <v>62</v>
      </c>
      <c r="BN48" s="3">
        <f t="shared" si="2"/>
        <v>113</v>
      </c>
      <c r="BO48" s="3">
        <f t="shared" si="3"/>
        <v>40</v>
      </c>
    </row>
    <row r="49">
      <c r="A49" s="3" t="s">
        <v>482</v>
      </c>
      <c r="B49" s="3">
        <v>2.0</v>
      </c>
      <c r="C49" s="3">
        <v>14.0</v>
      </c>
      <c r="D49" s="3">
        <v>2.0</v>
      </c>
      <c r="E49" s="41">
        <v>7.0</v>
      </c>
      <c r="F49" s="3">
        <v>2.0</v>
      </c>
      <c r="G49" s="3">
        <v>2.0</v>
      </c>
      <c r="H49" s="3">
        <v>1.0</v>
      </c>
      <c r="I49" s="3">
        <v>1.0</v>
      </c>
      <c r="J49" s="3">
        <v>5.0</v>
      </c>
      <c r="K49" s="3">
        <v>4.0</v>
      </c>
      <c r="L49" s="3">
        <v>4.0</v>
      </c>
      <c r="M49" s="3">
        <v>4.0</v>
      </c>
      <c r="N49" s="3">
        <v>5.0</v>
      </c>
      <c r="O49" s="3">
        <v>4.0</v>
      </c>
      <c r="P49" s="3">
        <v>5.0</v>
      </c>
      <c r="Q49" s="3">
        <v>5.0</v>
      </c>
      <c r="R49" s="3">
        <v>4.0</v>
      </c>
      <c r="S49" s="3">
        <v>5.0</v>
      </c>
      <c r="T49" s="3">
        <v>4.0</v>
      </c>
      <c r="U49" s="3">
        <v>5.0</v>
      </c>
      <c r="V49" s="3">
        <v>4.0</v>
      </c>
      <c r="W49" s="3">
        <v>4.0</v>
      </c>
      <c r="X49" s="44">
        <v>5.0</v>
      </c>
      <c r="Y49" s="44">
        <v>5.0</v>
      </c>
      <c r="Z49" s="3">
        <v>6.0</v>
      </c>
      <c r="AA49" s="44">
        <v>4.0</v>
      </c>
      <c r="AB49" s="44">
        <v>6.0</v>
      </c>
      <c r="AC49" s="44">
        <v>5.0</v>
      </c>
      <c r="AD49" s="44">
        <v>6.0</v>
      </c>
      <c r="AE49" s="44">
        <v>6.0</v>
      </c>
      <c r="AF49" s="3">
        <v>5.0</v>
      </c>
      <c r="AG49" s="3">
        <v>5.0</v>
      </c>
      <c r="AH49" s="3">
        <v>7.0</v>
      </c>
      <c r="AI49" s="3">
        <v>6.0</v>
      </c>
      <c r="AJ49" s="3">
        <v>5.0</v>
      </c>
      <c r="AK49" s="44">
        <v>5.0</v>
      </c>
      <c r="AL49" s="3">
        <v>6.0</v>
      </c>
      <c r="AM49" s="3">
        <v>5.0</v>
      </c>
      <c r="AN49" s="3">
        <v>7.0</v>
      </c>
      <c r="AO49" s="3">
        <v>6.0</v>
      </c>
      <c r="AP49" s="3">
        <v>6.0</v>
      </c>
      <c r="AQ49" s="3">
        <v>5.0</v>
      </c>
      <c r="AR49" s="44">
        <v>1.0</v>
      </c>
      <c r="AS49" s="44">
        <v>2.0</v>
      </c>
      <c r="AT49" s="44">
        <v>1.0</v>
      </c>
      <c r="AU49" s="44">
        <v>1.0</v>
      </c>
      <c r="AV49" s="44">
        <v>2.0</v>
      </c>
      <c r="AW49" s="3">
        <v>2.0</v>
      </c>
      <c r="AX49" s="3">
        <v>3.0</v>
      </c>
      <c r="AY49" s="44">
        <v>1.0</v>
      </c>
      <c r="AZ49" s="3">
        <v>3.0</v>
      </c>
      <c r="BA49" s="3">
        <v>3.0</v>
      </c>
      <c r="BB49" s="44">
        <v>2.0</v>
      </c>
      <c r="BC49" s="3">
        <v>2.0</v>
      </c>
      <c r="BD49" s="3">
        <v>1.0</v>
      </c>
      <c r="BE49" s="3">
        <v>2.0</v>
      </c>
      <c r="BF49" s="3">
        <v>2.0</v>
      </c>
      <c r="BG49" s="44">
        <v>1.0</v>
      </c>
      <c r="BH49" s="3">
        <v>3.0</v>
      </c>
      <c r="BI49" s="44">
        <v>2.0</v>
      </c>
      <c r="BJ49" s="3">
        <v>2.0</v>
      </c>
      <c r="BK49" s="3">
        <v>2.0</v>
      </c>
      <c r="BL49" s="3">
        <v>1.0</v>
      </c>
      <c r="BM49" s="3">
        <f t="shared" si="1"/>
        <v>62</v>
      </c>
      <c r="BN49" s="3">
        <f t="shared" si="2"/>
        <v>111</v>
      </c>
      <c r="BO49" s="3">
        <f t="shared" si="3"/>
        <v>39</v>
      </c>
    </row>
    <row r="50">
      <c r="A50" s="3" t="s">
        <v>483</v>
      </c>
      <c r="B50" s="3">
        <v>1.0</v>
      </c>
      <c r="C50" s="3">
        <v>14.0</v>
      </c>
      <c r="D50" s="3">
        <v>2.0</v>
      </c>
      <c r="E50" s="41">
        <v>6.0</v>
      </c>
      <c r="F50" s="3">
        <v>2.0</v>
      </c>
      <c r="G50" s="3">
        <v>2.0</v>
      </c>
      <c r="H50" s="3">
        <v>3.0</v>
      </c>
      <c r="I50" s="3">
        <v>4.0</v>
      </c>
      <c r="J50" s="3">
        <v>5.0</v>
      </c>
      <c r="K50" s="3">
        <v>4.0</v>
      </c>
      <c r="L50" s="3">
        <v>5.0</v>
      </c>
      <c r="M50" s="3">
        <v>4.0</v>
      </c>
      <c r="N50" s="3">
        <v>5.0</v>
      </c>
      <c r="O50" s="3">
        <v>4.0</v>
      </c>
      <c r="P50" s="3">
        <v>4.0</v>
      </c>
      <c r="Q50" s="3">
        <v>5.0</v>
      </c>
      <c r="R50" s="3">
        <v>4.0</v>
      </c>
      <c r="S50" s="3">
        <v>5.0</v>
      </c>
      <c r="T50" s="3">
        <v>4.0</v>
      </c>
      <c r="U50" s="3">
        <v>4.0</v>
      </c>
      <c r="V50" s="3">
        <v>5.0</v>
      </c>
      <c r="W50" s="3">
        <v>4.0</v>
      </c>
      <c r="X50" s="44">
        <v>5.0</v>
      </c>
      <c r="Y50" s="44">
        <v>6.0</v>
      </c>
      <c r="Z50" s="3">
        <v>6.0</v>
      </c>
      <c r="AA50" s="44">
        <v>5.0</v>
      </c>
      <c r="AB50" s="44">
        <v>6.0</v>
      </c>
      <c r="AC50" s="44">
        <v>4.0</v>
      </c>
      <c r="AD50" s="44">
        <v>6.0</v>
      </c>
      <c r="AE50" s="44">
        <v>5.0</v>
      </c>
      <c r="AF50" s="3">
        <v>7.0</v>
      </c>
      <c r="AG50" s="3">
        <v>5.0</v>
      </c>
      <c r="AH50" s="3">
        <v>6.0</v>
      </c>
      <c r="AI50" s="3">
        <v>7.0</v>
      </c>
      <c r="AJ50" s="3">
        <v>5.0</v>
      </c>
      <c r="AK50" s="44">
        <v>5.0</v>
      </c>
      <c r="AL50" s="3">
        <v>6.0</v>
      </c>
      <c r="AM50" s="3">
        <v>7.0</v>
      </c>
      <c r="AN50" s="3">
        <v>5.0</v>
      </c>
      <c r="AO50" s="3">
        <v>6.0</v>
      </c>
      <c r="AP50" s="3">
        <v>7.0</v>
      </c>
      <c r="AQ50" s="3">
        <v>6.0</v>
      </c>
      <c r="AR50" s="44">
        <v>1.0</v>
      </c>
      <c r="AS50" s="44">
        <v>2.0</v>
      </c>
      <c r="AT50" s="44">
        <v>1.0</v>
      </c>
      <c r="AU50" s="44">
        <v>1.0</v>
      </c>
      <c r="AV50" s="44">
        <v>2.0</v>
      </c>
      <c r="AW50" s="3">
        <v>2.0</v>
      </c>
      <c r="AX50" s="3">
        <v>1.0</v>
      </c>
      <c r="AY50" s="44">
        <v>2.0</v>
      </c>
      <c r="AZ50" s="3">
        <v>2.0</v>
      </c>
      <c r="BA50" s="3">
        <v>1.0</v>
      </c>
      <c r="BB50" s="44">
        <v>2.0</v>
      </c>
      <c r="BC50" s="3">
        <v>2.0</v>
      </c>
      <c r="BD50" s="3">
        <v>1.0</v>
      </c>
      <c r="BE50" s="3">
        <v>3.0</v>
      </c>
      <c r="BF50" s="3">
        <v>2.0</v>
      </c>
      <c r="BG50" s="44">
        <v>1.0</v>
      </c>
      <c r="BH50" s="3">
        <v>3.0</v>
      </c>
      <c r="BI50" s="44">
        <v>2.0</v>
      </c>
      <c r="BJ50" s="3">
        <v>2.0</v>
      </c>
      <c r="BK50" s="3">
        <v>1.0</v>
      </c>
      <c r="BL50" s="3">
        <v>3.0</v>
      </c>
      <c r="BM50" s="3">
        <f t="shared" si="1"/>
        <v>62</v>
      </c>
      <c r="BN50" s="3">
        <f t="shared" si="2"/>
        <v>115</v>
      </c>
      <c r="BO50" s="3">
        <f t="shared" si="3"/>
        <v>37</v>
      </c>
    </row>
    <row r="51">
      <c r="A51" s="3" t="s">
        <v>484</v>
      </c>
      <c r="B51" s="3">
        <v>1.0</v>
      </c>
      <c r="C51" s="3">
        <v>16.0</v>
      </c>
      <c r="D51" s="3">
        <v>4.0</v>
      </c>
      <c r="E51" s="41">
        <v>10.0</v>
      </c>
      <c r="F51" s="3">
        <v>3.0</v>
      </c>
      <c r="G51" s="3">
        <v>1.0</v>
      </c>
      <c r="H51" s="3">
        <v>4.0</v>
      </c>
      <c r="I51" s="3">
        <v>5.0</v>
      </c>
      <c r="J51" s="3">
        <v>4.0</v>
      </c>
      <c r="K51" s="3">
        <v>4.0</v>
      </c>
      <c r="L51" s="3">
        <v>4.0</v>
      </c>
      <c r="M51" s="3">
        <v>5.0</v>
      </c>
      <c r="N51" s="3">
        <v>5.0</v>
      </c>
      <c r="O51" s="3">
        <v>4.0</v>
      </c>
      <c r="P51" s="3">
        <v>5.0</v>
      </c>
      <c r="Q51" s="3">
        <v>4.0</v>
      </c>
      <c r="R51" s="3">
        <v>4.0</v>
      </c>
      <c r="S51" s="3">
        <v>5.0</v>
      </c>
      <c r="T51" s="3">
        <v>4.0</v>
      </c>
      <c r="U51" s="3">
        <v>5.0</v>
      </c>
      <c r="V51" s="3">
        <v>4.0</v>
      </c>
      <c r="W51" s="3">
        <v>4.0</v>
      </c>
      <c r="X51" s="44">
        <v>6.0</v>
      </c>
      <c r="Y51" s="44">
        <v>4.0</v>
      </c>
      <c r="Z51" s="3">
        <v>6.0</v>
      </c>
      <c r="AA51" s="44">
        <v>6.0</v>
      </c>
      <c r="AB51" s="44">
        <v>4.0</v>
      </c>
      <c r="AC51" s="44">
        <v>7.0</v>
      </c>
      <c r="AD51" s="44">
        <v>5.0</v>
      </c>
      <c r="AE51" s="44">
        <v>6.0</v>
      </c>
      <c r="AF51" s="3">
        <v>5.0</v>
      </c>
      <c r="AG51" s="3">
        <v>7.0</v>
      </c>
      <c r="AH51" s="3">
        <v>6.0</v>
      </c>
      <c r="AI51" s="3">
        <v>7.0</v>
      </c>
      <c r="AJ51" s="3">
        <v>5.0</v>
      </c>
      <c r="AK51" s="44">
        <v>6.0</v>
      </c>
      <c r="AL51" s="3">
        <v>7.0</v>
      </c>
      <c r="AM51" s="3">
        <v>5.0</v>
      </c>
      <c r="AN51" s="3">
        <v>7.0</v>
      </c>
      <c r="AO51" s="3">
        <v>6.0</v>
      </c>
      <c r="AP51" s="3">
        <v>7.0</v>
      </c>
      <c r="AQ51" s="3">
        <v>5.0</v>
      </c>
      <c r="AR51" s="44">
        <v>1.0</v>
      </c>
      <c r="AS51" s="44">
        <v>2.0</v>
      </c>
      <c r="AT51" s="44">
        <v>1.0</v>
      </c>
      <c r="AU51" s="44">
        <v>1.0</v>
      </c>
      <c r="AV51" s="44">
        <v>2.0</v>
      </c>
      <c r="AW51" s="3">
        <v>3.0</v>
      </c>
      <c r="AX51" s="3">
        <v>1.0</v>
      </c>
      <c r="AY51" s="44">
        <v>2.0</v>
      </c>
      <c r="AZ51" s="3">
        <v>3.0</v>
      </c>
      <c r="BA51" s="3">
        <v>2.0</v>
      </c>
      <c r="BB51" s="44">
        <v>2.0</v>
      </c>
      <c r="BC51" s="3">
        <v>2.0</v>
      </c>
      <c r="BD51" s="3">
        <v>1.0</v>
      </c>
      <c r="BE51" s="3">
        <v>3.0</v>
      </c>
      <c r="BF51" s="3">
        <v>2.0</v>
      </c>
      <c r="BG51" s="44">
        <v>2.0</v>
      </c>
      <c r="BH51" s="3">
        <v>3.0</v>
      </c>
      <c r="BI51" s="44">
        <v>1.0</v>
      </c>
      <c r="BJ51" s="3">
        <v>3.0</v>
      </c>
      <c r="BK51" s="3">
        <v>2.0</v>
      </c>
      <c r="BL51" s="3">
        <v>2.0</v>
      </c>
      <c r="BM51" s="3">
        <f t="shared" si="1"/>
        <v>61</v>
      </c>
      <c r="BN51" s="3">
        <f t="shared" si="2"/>
        <v>117</v>
      </c>
      <c r="BO51" s="3">
        <f t="shared" si="3"/>
        <v>41</v>
      </c>
    </row>
    <row r="52">
      <c r="A52" s="3" t="s">
        <v>485</v>
      </c>
      <c r="B52" s="3">
        <v>2.0</v>
      </c>
      <c r="C52" s="3">
        <v>13.0</v>
      </c>
      <c r="D52" s="3">
        <v>2.0</v>
      </c>
      <c r="E52" s="41">
        <v>10.0</v>
      </c>
      <c r="F52" s="3">
        <v>2.0</v>
      </c>
      <c r="G52" s="3">
        <v>1.0</v>
      </c>
      <c r="H52" s="3">
        <v>2.0</v>
      </c>
      <c r="I52" s="3">
        <v>2.0</v>
      </c>
      <c r="J52" s="3">
        <v>5.0</v>
      </c>
      <c r="K52" s="3">
        <v>4.0</v>
      </c>
      <c r="L52" s="3">
        <v>4.0</v>
      </c>
      <c r="M52" s="3">
        <v>5.0</v>
      </c>
      <c r="N52" s="3">
        <v>4.0</v>
      </c>
      <c r="O52" s="3">
        <v>5.0</v>
      </c>
      <c r="P52" s="3">
        <v>4.0</v>
      </c>
      <c r="Q52" s="3">
        <v>4.0</v>
      </c>
      <c r="R52" s="3">
        <v>4.0</v>
      </c>
      <c r="S52" s="3">
        <v>4.0</v>
      </c>
      <c r="T52" s="3">
        <v>5.0</v>
      </c>
      <c r="U52" s="3">
        <v>4.0</v>
      </c>
      <c r="V52" s="3">
        <v>5.0</v>
      </c>
      <c r="W52" s="3">
        <v>5.0</v>
      </c>
      <c r="X52" s="44">
        <v>4.0</v>
      </c>
      <c r="Y52" s="44">
        <v>7.0</v>
      </c>
      <c r="Z52" s="3">
        <v>7.0</v>
      </c>
      <c r="AA52" s="44">
        <v>5.0</v>
      </c>
      <c r="AB52" s="44">
        <v>6.0</v>
      </c>
      <c r="AC52" s="44">
        <v>6.0</v>
      </c>
      <c r="AD52" s="44">
        <v>7.0</v>
      </c>
      <c r="AE52" s="44">
        <v>5.0</v>
      </c>
      <c r="AF52" s="3">
        <v>7.0</v>
      </c>
      <c r="AG52" s="3">
        <v>6.0</v>
      </c>
      <c r="AH52" s="3">
        <v>6.0</v>
      </c>
      <c r="AI52" s="3">
        <v>5.0</v>
      </c>
      <c r="AJ52" s="3">
        <v>7.0</v>
      </c>
      <c r="AK52" s="44">
        <v>6.0</v>
      </c>
      <c r="AL52" s="3">
        <v>7.0</v>
      </c>
      <c r="AM52" s="3">
        <v>5.0</v>
      </c>
      <c r="AN52" s="3">
        <v>6.0</v>
      </c>
      <c r="AO52" s="3">
        <v>5.0</v>
      </c>
      <c r="AP52" s="3">
        <v>7.0</v>
      </c>
      <c r="AQ52" s="3">
        <v>6.0</v>
      </c>
      <c r="AR52" s="44">
        <v>1.0</v>
      </c>
      <c r="AS52" s="44">
        <v>2.0</v>
      </c>
      <c r="AT52" s="44">
        <v>1.0</v>
      </c>
      <c r="AU52" s="44">
        <v>1.0</v>
      </c>
      <c r="AV52" s="44">
        <v>2.0</v>
      </c>
      <c r="AW52" s="3">
        <v>1.0</v>
      </c>
      <c r="AX52" s="3">
        <v>2.0</v>
      </c>
      <c r="AY52" s="44">
        <v>1.0</v>
      </c>
      <c r="AZ52" s="3">
        <v>2.0</v>
      </c>
      <c r="BA52" s="3">
        <v>2.0</v>
      </c>
      <c r="BB52" s="44">
        <v>1.0</v>
      </c>
      <c r="BC52" s="3">
        <v>2.0</v>
      </c>
      <c r="BD52" s="3">
        <v>1.0</v>
      </c>
      <c r="BE52" s="3">
        <v>3.0</v>
      </c>
      <c r="BF52" s="3">
        <v>3.0</v>
      </c>
      <c r="BG52" s="44">
        <v>1.0</v>
      </c>
      <c r="BH52" s="3">
        <v>3.0</v>
      </c>
      <c r="BI52" s="44">
        <v>1.0</v>
      </c>
      <c r="BJ52" s="3">
        <v>1.0</v>
      </c>
      <c r="BK52" s="3">
        <v>2.0</v>
      </c>
      <c r="BL52" s="3">
        <v>2.0</v>
      </c>
      <c r="BM52" s="3">
        <f t="shared" si="1"/>
        <v>62</v>
      </c>
      <c r="BN52" s="3">
        <f t="shared" si="2"/>
        <v>120</v>
      </c>
      <c r="BO52" s="3">
        <f t="shared" si="3"/>
        <v>35</v>
      </c>
    </row>
    <row r="53">
      <c r="A53" s="3" t="s">
        <v>486</v>
      </c>
      <c r="B53" s="3">
        <v>1.0</v>
      </c>
      <c r="C53" s="3">
        <v>13.0</v>
      </c>
      <c r="D53" s="3">
        <v>2.0</v>
      </c>
      <c r="E53" s="41">
        <v>9.0</v>
      </c>
      <c r="F53" s="3">
        <v>2.0</v>
      </c>
      <c r="G53" s="3">
        <v>2.0</v>
      </c>
      <c r="H53" s="3">
        <v>3.0</v>
      </c>
      <c r="I53" s="3">
        <v>2.0</v>
      </c>
      <c r="J53" s="3">
        <v>5.0</v>
      </c>
      <c r="K53" s="3">
        <v>5.0</v>
      </c>
      <c r="L53" s="3">
        <v>4.0</v>
      </c>
      <c r="M53" s="3">
        <v>5.0</v>
      </c>
      <c r="N53" s="3">
        <v>4.0</v>
      </c>
      <c r="O53" s="3">
        <v>4.0</v>
      </c>
      <c r="P53" s="3">
        <v>5.0</v>
      </c>
      <c r="Q53" s="3">
        <v>4.0</v>
      </c>
      <c r="R53" s="3">
        <v>5.0</v>
      </c>
      <c r="S53" s="3">
        <v>4.0</v>
      </c>
      <c r="T53" s="3">
        <v>5.0</v>
      </c>
      <c r="U53" s="3">
        <v>4.0</v>
      </c>
      <c r="V53" s="3">
        <v>5.0</v>
      </c>
      <c r="W53" s="3">
        <v>4.0</v>
      </c>
      <c r="X53" s="44">
        <v>5.0</v>
      </c>
      <c r="Y53" s="44">
        <v>6.0</v>
      </c>
      <c r="Z53" s="3">
        <v>5.0</v>
      </c>
      <c r="AA53" s="44">
        <v>5.0</v>
      </c>
      <c r="AB53" s="44">
        <v>6.0</v>
      </c>
      <c r="AC53" s="44">
        <v>7.0</v>
      </c>
      <c r="AD53" s="44">
        <v>5.0</v>
      </c>
      <c r="AE53" s="44">
        <v>4.0</v>
      </c>
      <c r="AF53" s="3">
        <v>6.0</v>
      </c>
      <c r="AG53" s="3">
        <v>7.0</v>
      </c>
      <c r="AH53" s="3">
        <v>6.0</v>
      </c>
      <c r="AI53" s="3">
        <v>7.0</v>
      </c>
      <c r="AJ53" s="3">
        <v>5.0</v>
      </c>
      <c r="AK53" s="44">
        <v>5.0</v>
      </c>
      <c r="AL53" s="3">
        <v>5.0</v>
      </c>
      <c r="AM53" s="3">
        <v>7.0</v>
      </c>
      <c r="AN53" s="3">
        <v>6.0</v>
      </c>
      <c r="AO53" s="3">
        <v>7.0</v>
      </c>
      <c r="AP53" s="3">
        <v>6.0</v>
      </c>
      <c r="AQ53" s="3">
        <v>5.0</v>
      </c>
      <c r="AR53" s="44">
        <v>2.0</v>
      </c>
      <c r="AS53" s="44">
        <v>1.0</v>
      </c>
      <c r="AT53" s="44">
        <v>2.0</v>
      </c>
      <c r="AU53" s="44">
        <v>1.0</v>
      </c>
      <c r="AV53" s="44">
        <v>1.0</v>
      </c>
      <c r="AW53" s="3">
        <v>2.0</v>
      </c>
      <c r="AX53" s="3">
        <v>3.0</v>
      </c>
      <c r="AY53" s="44">
        <v>2.0</v>
      </c>
      <c r="AZ53" s="3">
        <v>3.0</v>
      </c>
      <c r="BA53" s="3">
        <v>2.0</v>
      </c>
      <c r="BB53" s="44">
        <v>2.0</v>
      </c>
      <c r="BC53" s="3">
        <v>2.0</v>
      </c>
      <c r="BD53" s="3">
        <v>1.0</v>
      </c>
      <c r="BE53" s="3">
        <v>3.0</v>
      </c>
      <c r="BF53" s="3">
        <v>2.0</v>
      </c>
      <c r="BG53" s="44">
        <v>2.0</v>
      </c>
      <c r="BH53" s="3">
        <v>2.0</v>
      </c>
      <c r="BI53" s="44">
        <v>2.0</v>
      </c>
      <c r="BJ53" s="3">
        <v>2.0</v>
      </c>
      <c r="BK53" s="3">
        <v>1.0</v>
      </c>
      <c r="BL53" s="3">
        <v>3.0</v>
      </c>
      <c r="BM53" s="3">
        <f t="shared" si="1"/>
        <v>63</v>
      </c>
      <c r="BN53" s="3">
        <f t="shared" si="2"/>
        <v>115</v>
      </c>
      <c r="BO53" s="3">
        <f t="shared" si="3"/>
        <v>41</v>
      </c>
    </row>
    <row r="54">
      <c r="A54" s="3" t="s">
        <v>487</v>
      </c>
      <c r="B54" s="3">
        <v>1.0</v>
      </c>
      <c r="C54" s="3">
        <v>16.0</v>
      </c>
      <c r="D54" s="3">
        <v>2.0</v>
      </c>
      <c r="E54" s="41">
        <v>8.0</v>
      </c>
      <c r="F54" s="3">
        <v>2.0</v>
      </c>
      <c r="G54" s="3">
        <v>2.0</v>
      </c>
      <c r="H54" s="3">
        <v>5.0</v>
      </c>
      <c r="I54" s="3">
        <v>4.0</v>
      </c>
      <c r="J54" s="3">
        <v>5.0</v>
      </c>
      <c r="K54" s="3">
        <v>5.0</v>
      </c>
      <c r="L54" s="3">
        <v>5.0</v>
      </c>
      <c r="M54" s="3">
        <v>4.0</v>
      </c>
      <c r="N54" s="3">
        <v>3.0</v>
      </c>
      <c r="O54" s="3">
        <v>3.0</v>
      </c>
      <c r="P54" s="3">
        <v>3.0</v>
      </c>
      <c r="Q54" s="3">
        <v>4.0</v>
      </c>
      <c r="R54" s="3">
        <v>4.0</v>
      </c>
      <c r="S54" s="3">
        <v>4.0</v>
      </c>
      <c r="T54" s="3">
        <v>3.0</v>
      </c>
      <c r="U54" s="3">
        <v>5.0</v>
      </c>
      <c r="V54" s="3">
        <v>5.0</v>
      </c>
      <c r="W54" s="3">
        <v>5.0</v>
      </c>
      <c r="X54" s="44">
        <v>1.0</v>
      </c>
      <c r="Y54" s="44">
        <v>1.0</v>
      </c>
      <c r="Z54" s="3">
        <v>4.0</v>
      </c>
      <c r="AA54" s="44">
        <v>1.0</v>
      </c>
      <c r="AB54" s="44">
        <v>6.0</v>
      </c>
      <c r="AC54" s="44">
        <v>4.0</v>
      </c>
      <c r="AD54" s="44">
        <v>1.0</v>
      </c>
      <c r="AE54" s="44">
        <v>4.0</v>
      </c>
      <c r="AF54" s="3">
        <v>1.0</v>
      </c>
      <c r="AG54" s="3">
        <v>1.0</v>
      </c>
      <c r="AH54" s="3">
        <v>1.0</v>
      </c>
      <c r="AI54" s="3">
        <v>1.0</v>
      </c>
      <c r="AJ54" s="3">
        <v>1.0</v>
      </c>
      <c r="AK54" s="44">
        <v>7.0</v>
      </c>
      <c r="AL54" s="3">
        <v>7.0</v>
      </c>
      <c r="AM54" s="3">
        <v>5.0</v>
      </c>
      <c r="AN54" s="3">
        <v>1.0</v>
      </c>
      <c r="AO54" s="3">
        <v>1.0</v>
      </c>
      <c r="AP54" s="3">
        <v>1.0</v>
      </c>
      <c r="AQ54" s="3">
        <v>6.0</v>
      </c>
      <c r="AR54" s="44">
        <v>5.0</v>
      </c>
      <c r="AS54" s="44">
        <v>3.0</v>
      </c>
      <c r="AT54" s="44">
        <v>5.0</v>
      </c>
      <c r="AU54" s="44">
        <v>4.0</v>
      </c>
      <c r="AV54" s="44">
        <v>5.0</v>
      </c>
      <c r="AW54" s="3">
        <v>4.0</v>
      </c>
      <c r="AX54" s="3">
        <v>3.0</v>
      </c>
      <c r="AY54" s="44">
        <v>3.0</v>
      </c>
      <c r="AZ54" s="3">
        <v>5.0</v>
      </c>
      <c r="BA54" s="3">
        <v>5.0</v>
      </c>
      <c r="BB54" s="44">
        <v>3.0</v>
      </c>
      <c r="BC54" s="3">
        <v>3.0</v>
      </c>
      <c r="BD54" s="3">
        <v>3.0</v>
      </c>
      <c r="BE54" s="3">
        <v>3.0</v>
      </c>
      <c r="BF54" s="3">
        <v>3.0</v>
      </c>
      <c r="BG54" s="44">
        <v>2.0</v>
      </c>
      <c r="BH54" s="3">
        <v>5.0</v>
      </c>
      <c r="BI54" s="44">
        <v>3.0</v>
      </c>
      <c r="BJ54" s="3">
        <v>3.0</v>
      </c>
      <c r="BK54" s="3">
        <v>4.0</v>
      </c>
      <c r="BL54" s="3">
        <v>3.0</v>
      </c>
      <c r="BM54" s="3">
        <f t="shared" si="1"/>
        <v>58</v>
      </c>
      <c r="BN54" s="3">
        <f t="shared" si="2"/>
        <v>55</v>
      </c>
      <c r="BO54" s="3">
        <f t="shared" si="3"/>
        <v>77</v>
      </c>
    </row>
    <row r="55">
      <c r="A55" s="3" t="s">
        <v>488</v>
      </c>
      <c r="B55" s="3">
        <v>1.0</v>
      </c>
      <c r="C55" s="3">
        <v>16.0</v>
      </c>
      <c r="D55" s="3">
        <v>2.0</v>
      </c>
      <c r="E55" s="41">
        <v>8.0</v>
      </c>
      <c r="F55" s="3">
        <v>1.0</v>
      </c>
      <c r="G55" s="3">
        <v>2.0</v>
      </c>
      <c r="H55" s="3">
        <v>5.0</v>
      </c>
      <c r="I55" s="3">
        <v>1.0</v>
      </c>
      <c r="J55" s="3">
        <v>4.0</v>
      </c>
      <c r="K55" s="3">
        <v>5.0</v>
      </c>
      <c r="L55" s="3">
        <v>4.0</v>
      </c>
      <c r="M55" s="3">
        <v>3.0</v>
      </c>
      <c r="N55" s="3">
        <v>5.0</v>
      </c>
      <c r="O55" s="3">
        <v>4.0</v>
      </c>
      <c r="P55" s="3">
        <v>4.0</v>
      </c>
      <c r="Q55" s="3">
        <v>4.0</v>
      </c>
      <c r="R55" s="3">
        <v>4.0</v>
      </c>
      <c r="S55" s="3">
        <v>4.0</v>
      </c>
      <c r="T55" s="3">
        <v>3.0</v>
      </c>
      <c r="U55" s="3">
        <v>4.0</v>
      </c>
      <c r="V55" s="3">
        <v>4.0</v>
      </c>
      <c r="W55" s="3">
        <v>4.0</v>
      </c>
      <c r="X55" s="44">
        <v>2.0</v>
      </c>
      <c r="Y55" s="44">
        <v>4.0</v>
      </c>
      <c r="Z55" s="3">
        <v>4.0</v>
      </c>
      <c r="AA55" s="44">
        <v>2.0</v>
      </c>
      <c r="AB55" s="44">
        <v>1.0</v>
      </c>
      <c r="AC55" s="44">
        <v>1.0</v>
      </c>
      <c r="AD55" s="44">
        <v>3.0</v>
      </c>
      <c r="AE55" s="44">
        <v>1.0</v>
      </c>
      <c r="AF55" s="3">
        <v>4.0</v>
      </c>
      <c r="AG55" s="3">
        <v>1.0</v>
      </c>
      <c r="AH55" s="3">
        <v>4.0</v>
      </c>
      <c r="AI55" s="3">
        <v>4.0</v>
      </c>
      <c r="AJ55" s="3">
        <v>5.0</v>
      </c>
      <c r="AK55" s="44">
        <v>2.0</v>
      </c>
      <c r="AL55" s="3">
        <v>7.0</v>
      </c>
      <c r="AM55" s="3">
        <v>4.0</v>
      </c>
      <c r="AN55" s="3">
        <v>4.0</v>
      </c>
      <c r="AO55" s="3">
        <v>4.0</v>
      </c>
      <c r="AP55" s="3">
        <v>5.0</v>
      </c>
      <c r="AQ55" s="3">
        <v>5.0</v>
      </c>
      <c r="AR55" s="44">
        <v>4.0</v>
      </c>
      <c r="AS55" s="44">
        <v>2.0</v>
      </c>
      <c r="AT55" s="44">
        <v>4.0</v>
      </c>
      <c r="AU55" s="44">
        <v>4.0</v>
      </c>
      <c r="AV55" s="44">
        <v>4.0</v>
      </c>
      <c r="AW55" s="3">
        <v>4.0</v>
      </c>
      <c r="AX55" s="3">
        <v>4.0</v>
      </c>
      <c r="AY55" s="44">
        <v>3.0</v>
      </c>
      <c r="AZ55" s="3">
        <v>5.0</v>
      </c>
      <c r="BA55" s="3">
        <v>4.0</v>
      </c>
      <c r="BB55" s="44">
        <v>3.0</v>
      </c>
      <c r="BC55" s="3">
        <v>4.0</v>
      </c>
      <c r="BD55" s="3">
        <v>4.0</v>
      </c>
      <c r="BE55" s="3">
        <v>4.0</v>
      </c>
      <c r="BF55" s="3">
        <v>5.0</v>
      </c>
      <c r="BG55" s="44">
        <v>4.0</v>
      </c>
      <c r="BH55" s="3">
        <v>5.0</v>
      </c>
      <c r="BI55" s="44">
        <v>4.0</v>
      </c>
      <c r="BJ55" s="3">
        <v>4.0</v>
      </c>
      <c r="BK55" s="3">
        <v>5.0</v>
      </c>
      <c r="BL55" s="3">
        <v>5.0</v>
      </c>
      <c r="BM55" s="3">
        <f t="shared" si="1"/>
        <v>56</v>
      </c>
      <c r="BN55" s="3">
        <f t="shared" si="2"/>
        <v>67</v>
      </c>
      <c r="BO55" s="3">
        <f t="shared" si="3"/>
        <v>85</v>
      </c>
    </row>
    <row r="56">
      <c r="A56" s="3" t="s">
        <v>489</v>
      </c>
      <c r="B56" s="3">
        <v>1.0</v>
      </c>
      <c r="C56" s="3">
        <v>12.0</v>
      </c>
      <c r="D56" s="3">
        <v>2.0</v>
      </c>
      <c r="E56" s="41">
        <v>6.0</v>
      </c>
      <c r="F56" s="3">
        <v>1.0</v>
      </c>
      <c r="G56" s="3">
        <v>2.0</v>
      </c>
      <c r="H56" s="3">
        <v>3.0</v>
      </c>
      <c r="I56" s="3">
        <v>1.0</v>
      </c>
      <c r="J56" s="3">
        <v>5.0</v>
      </c>
      <c r="K56" s="3">
        <v>4.0</v>
      </c>
      <c r="L56" s="3">
        <v>5.0</v>
      </c>
      <c r="M56" s="3">
        <v>4.0</v>
      </c>
      <c r="N56" s="3">
        <v>4.0</v>
      </c>
      <c r="O56" s="3">
        <v>5.0</v>
      </c>
      <c r="P56" s="3">
        <v>4.0</v>
      </c>
      <c r="Q56" s="3">
        <v>5.0</v>
      </c>
      <c r="R56" s="3">
        <v>4.0</v>
      </c>
      <c r="S56" s="3">
        <v>4.0</v>
      </c>
      <c r="T56" s="3">
        <v>3.0</v>
      </c>
      <c r="U56" s="3">
        <v>4.0</v>
      </c>
      <c r="V56" s="3">
        <v>4.0</v>
      </c>
      <c r="W56" s="3">
        <v>4.0</v>
      </c>
      <c r="X56" s="44">
        <v>3.0</v>
      </c>
      <c r="Y56" s="44">
        <v>3.0</v>
      </c>
      <c r="Z56" s="3">
        <v>3.0</v>
      </c>
      <c r="AA56" s="44">
        <v>3.0</v>
      </c>
      <c r="AB56" s="44">
        <v>3.0</v>
      </c>
      <c r="AC56" s="44">
        <v>3.0</v>
      </c>
      <c r="AD56" s="44">
        <v>3.0</v>
      </c>
      <c r="AE56" s="44">
        <v>3.0</v>
      </c>
      <c r="AF56" s="3">
        <v>5.0</v>
      </c>
      <c r="AG56" s="3">
        <v>3.0</v>
      </c>
      <c r="AH56" s="3">
        <v>5.0</v>
      </c>
      <c r="AI56" s="3">
        <v>6.0</v>
      </c>
      <c r="AJ56" s="3">
        <v>6.0</v>
      </c>
      <c r="AK56" s="44">
        <v>5.0</v>
      </c>
      <c r="AL56" s="3">
        <v>5.0</v>
      </c>
      <c r="AM56" s="3">
        <v>6.0</v>
      </c>
      <c r="AN56" s="3">
        <v>5.0</v>
      </c>
      <c r="AO56" s="3">
        <v>5.0</v>
      </c>
      <c r="AP56" s="3">
        <v>5.0</v>
      </c>
      <c r="AQ56" s="3">
        <v>5.0</v>
      </c>
      <c r="AR56" s="44">
        <v>2.0</v>
      </c>
      <c r="AS56" s="44">
        <v>2.0</v>
      </c>
      <c r="AT56" s="44">
        <v>2.0</v>
      </c>
      <c r="AU56" s="44">
        <v>2.0</v>
      </c>
      <c r="AV56" s="44">
        <v>4.0</v>
      </c>
      <c r="AW56" s="3">
        <v>4.0</v>
      </c>
      <c r="AX56" s="3">
        <v>4.0</v>
      </c>
      <c r="AY56" s="44">
        <v>2.0</v>
      </c>
      <c r="AZ56" s="3">
        <v>4.0</v>
      </c>
      <c r="BA56" s="3">
        <v>5.0</v>
      </c>
      <c r="BB56" s="44">
        <v>1.0</v>
      </c>
      <c r="BC56" s="3">
        <v>4.0</v>
      </c>
      <c r="BD56" s="3">
        <v>4.0</v>
      </c>
      <c r="BE56" s="3">
        <v>4.0</v>
      </c>
      <c r="BF56" s="3">
        <v>4.0</v>
      </c>
      <c r="BG56" s="44">
        <v>1.0</v>
      </c>
      <c r="BH56" s="3">
        <v>4.0</v>
      </c>
      <c r="BI56" s="44">
        <v>2.0</v>
      </c>
      <c r="BJ56" s="3">
        <v>5.0</v>
      </c>
      <c r="BK56" s="3">
        <v>5.0</v>
      </c>
      <c r="BL56" s="3">
        <v>3.0</v>
      </c>
      <c r="BM56" s="3">
        <f t="shared" si="1"/>
        <v>59</v>
      </c>
      <c r="BN56" s="3">
        <f t="shared" si="2"/>
        <v>85</v>
      </c>
      <c r="BO56" s="3">
        <f t="shared" si="3"/>
        <v>68</v>
      </c>
    </row>
    <row r="57">
      <c r="A57" s="3" t="s">
        <v>490</v>
      </c>
      <c r="B57" s="3">
        <v>1.0</v>
      </c>
      <c r="C57" s="3">
        <v>13.0</v>
      </c>
      <c r="D57" s="3">
        <v>2.0</v>
      </c>
      <c r="E57" s="41">
        <v>9.0</v>
      </c>
      <c r="F57" s="3">
        <v>2.0</v>
      </c>
      <c r="G57" s="3">
        <v>2.0</v>
      </c>
      <c r="H57" s="3">
        <v>2.0</v>
      </c>
      <c r="I57" s="3">
        <v>3.0</v>
      </c>
      <c r="J57" s="3">
        <v>5.0</v>
      </c>
      <c r="K57" s="3">
        <v>5.0</v>
      </c>
      <c r="L57" s="3">
        <v>5.0</v>
      </c>
      <c r="M57" s="3">
        <v>4.0</v>
      </c>
      <c r="N57" s="3">
        <v>4.0</v>
      </c>
      <c r="O57" s="3">
        <v>4.0</v>
      </c>
      <c r="P57" s="3">
        <v>4.0</v>
      </c>
      <c r="Q57" s="3">
        <v>4.0</v>
      </c>
      <c r="R57" s="3">
        <v>5.0</v>
      </c>
      <c r="S57" s="3">
        <v>4.0</v>
      </c>
      <c r="T57" s="3">
        <v>5.0</v>
      </c>
      <c r="U57" s="3">
        <v>5.0</v>
      </c>
      <c r="V57" s="3">
        <v>4.0</v>
      </c>
      <c r="W57" s="3">
        <v>5.0</v>
      </c>
      <c r="X57" s="44">
        <v>2.0</v>
      </c>
      <c r="Y57" s="44">
        <v>2.0</v>
      </c>
      <c r="Z57" s="3">
        <v>5.0</v>
      </c>
      <c r="AA57" s="44">
        <v>1.0</v>
      </c>
      <c r="AB57" s="44">
        <v>1.0</v>
      </c>
      <c r="AC57" s="44">
        <v>1.0</v>
      </c>
      <c r="AD57" s="44">
        <v>1.0</v>
      </c>
      <c r="AE57" s="44">
        <v>1.0</v>
      </c>
      <c r="AF57" s="3">
        <v>4.0</v>
      </c>
      <c r="AG57" s="3">
        <v>4.0</v>
      </c>
      <c r="AH57" s="3">
        <v>4.0</v>
      </c>
      <c r="AI57" s="3">
        <v>6.0</v>
      </c>
      <c r="AJ57" s="3">
        <v>7.0</v>
      </c>
      <c r="AK57" s="44">
        <v>1.0</v>
      </c>
      <c r="AL57" s="3">
        <v>7.0</v>
      </c>
      <c r="AM57" s="3">
        <v>5.0</v>
      </c>
      <c r="AN57" s="3">
        <v>7.0</v>
      </c>
      <c r="AO57" s="3">
        <v>5.0</v>
      </c>
      <c r="AP57" s="3">
        <v>4.0</v>
      </c>
      <c r="AQ57" s="3">
        <v>6.0</v>
      </c>
      <c r="AR57" s="44">
        <v>3.0</v>
      </c>
      <c r="AS57" s="44">
        <v>4.0</v>
      </c>
      <c r="AT57" s="44">
        <v>2.0</v>
      </c>
      <c r="AU57" s="44">
        <v>2.0</v>
      </c>
      <c r="AV57" s="44">
        <v>4.0</v>
      </c>
      <c r="AW57" s="3">
        <v>5.0</v>
      </c>
      <c r="AX57" s="3">
        <v>4.0</v>
      </c>
      <c r="AY57" s="44">
        <v>3.0</v>
      </c>
      <c r="AZ57" s="3">
        <v>5.0</v>
      </c>
      <c r="BA57" s="3">
        <v>5.0</v>
      </c>
      <c r="BB57" s="44">
        <v>4.0</v>
      </c>
      <c r="BC57" s="3">
        <v>4.0</v>
      </c>
      <c r="BD57" s="3">
        <v>4.0</v>
      </c>
      <c r="BE57" s="3">
        <v>5.0</v>
      </c>
      <c r="BF57" s="3">
        <v>5.0</v>
      </c>
      <c r="BG57" s="44">
        <v>2.0</v>
      </c>
      <c r="BH57" s="3">
        <v>5.0</v>
      </c>
      <c r="BI57" s="44">
        <v>1.0</v>
      </c>
      <c r="BJ57" s="3">
        <v>4.0</v>
      </c>
      <c r="BK57" s="3">
        <v>5.0</v>
      </c>
      <c r="BL57" s="3">
        <v>2.0</v>
      </c>
      <c r="BM57" s="3">
        <f t="shared" si="1"/>
        <v>63</v>
      </c>
      <c r="BN57" s="3">
        <f t="shared" si="2"/>
        <v>74</v>
      </c>
      <c r="BO57" s="3">
        <f t="shared" si="3"/>
        <v>78</v>
      </c>
    </row>
    <row r="58">
      <c r="A58" s="3" t="s">
        <v>491</v>
      </c>
      <c r="B58" s="3">
        <v>1.0</v>
      </c>
      <c r="C58" s="3">
        <v>16.0</v>
      </c>
      <c r="D58" s="3">
        <v>2.0</v>
      </c>
      <c r="E58" s="41">
        <v>8.0</v>
      </c>
      <c r="F58" s="3">
        <v>1.0</v>
      </c>
      <c r="G58" s="3">
        <v>3.0</v>
      </c>
      <c r="H58" s="3">
        <v>5.0</v>
      </c>
      <c r="I58" s="3">
        <v>4.0</v>
      </c>
      <c r="J58" s="3">
        <v>3.0</v>
      </c>
      <c r="K58" s="3">
        <v>4.0</v>
      </c>
      <c r="L58" s="3">
        <v>4.0</v>
      </c>
      <c r="M58" s="3">
        <v>2.0</v>
      </c>
      <c r="N58" s="3">
        <v>3.0</v>
      </c>
      <c r="O58" s="3">
        <v>3.0</v>
      </c>
      <c r="P58" s="3">
        <v>4.0</v>
      </c>
      <c r="Q58" s="3">
        <v>4.0</v>
      </c>
      <c r="R58" s="3">
        <v>3.0</v>
      </c>
      <c r="S58" s="3">
        <v>3.0</v>
      </c>
      <c r="T58" s="3">
        <v>3.0</v>
      </c>
      <c r="U58" s="3">
        <v>4.0</v>
      </c>
      <c r="V58" s="3">
        <v>3.0</v>
      </c>
      <c r="W58" s="3">
        <v>4.0</v>
      </c>
      <c r="X58" s="44">
        <v>1.0</v>
      </c>
      <c r="Y58" s="44">
        <v>1.0</v>
      </c>
      <c r="Z58" s="3">
        <v>3.0</v>
      </c>
      <c r="AA58" s="44">
        <v>1.0</v>
      </c>
      <c r="AB58" s="44">
        <v>1.0</v>
      </c>
      <c r="AC58" s="44">
        <v>6.0</v>
      </c>
      <c r="AD58" s="44">
        <v>1.0</v>
      </c>
      <c r="AE58" s="44">
        <v>1.0</v>
      </c>
      <c r="AF58" s="3">
        <v>2.0</v>
      </c>
      <c r="AG58" s="3">
        <v>1.0</v>
      </c>
      <c r="AH58" s="3">
        <v>3.0</v>
      </c>
      <c r="AI58" s="3">
        <v>4.0</v>
      </c>
      <c r="AJ58" s="3">
        <v>1.0</v>
      </c>
      <c r="AK58" s="44">
        <v>3.0</v>
      </c>
      <c r="AL58" s="3">
        <v>7.0</v>
      </c>
      <c r="AM58" s="3">
        <v>2.0</v>
      </c>
      <c r="AN58" s="3">
        <v>6.0</v>
      </c>
      <c r="AO58" s="3">
        <v>2.0</v>
      </c>
      <c r="AP58" s="3">
        <v>1.0</v>
      </c>
      <c r="AQ58" s="3">
        <v>3.0</v>
      </c>
      <c r="AR58" s="44">
        <v>2.0</v>
      </c>
      <c r="AS58" s="44">
        <v>3.0</v>
      </c>
      <c r="AT58" s="44">
        <v>5.0</v>
      </c>
      <c r="AU58" s="44">
        <v>4.0</v>
      </c>
      <c r="AV58" s="44">
        <v>5.0</v>
      </c>
      <c r="AW58" s="3">
        <v>2.0</v>
      </c>
      <c r="AX58" s="3">
        <v>4.0</v>
      </c>
      <c r="AY58" s="44">
        <v>5.0</v>
      </c>
      <c r="AZ58" s="3">
        <v>5.0</v>
      </c>
      <c r="BA58" s="3">
        <v>5.0</v>
      </c>
      <c r="BB58" s="44">
        <v>4.0</v>
      </c>
      <c r="BC58" s="3">
        <v>3.0</v>
      </c>
      <c r="BD58" s="3">
        <v>3.0</v>
      </c>
      <c r="BE58" s="3">
        <v>4.0</v>
      </c>
      <c r="BF58" s="3">
        <v>3.0</v>
      </c>
      <c r="BG58" s="44">
        <v>3.0</v>
      </c>
      <c r="BH58" s="3">
        <v>2.0</v>
      </c>
      <c r="BI58" s="44">
        <v>3.0</v>
      </c>
      <c r="BJ58" s="3">
        <v>3.0</v>
      </c>
      <c r="BK58" s="3">
        <v>3.0</v>
      </c>
      <c r="BL58" s="3">
        <v>5.0</v>
      </c>
      <c r="BM58" s="3">
        <f t="shared" si="1"/>
        <v>47</v>
      </c>
      <c r="BN58" s="3">
        <f t="shared" si="2"/>
        <v>50</v>
      </c>
      <c r="BO58" s="3">
        <f t="shared" si="3"/>
        <v>76</v>
      </c>
    </row>
    <row r="59">
      <c r="A59" s="3" t="s">
        <v>492</v>
      </c>
      <c r="B59" s="3">
        <v>1.0</v>
      </c>
      <c r="C59" s="3">
        <v>13.0</v>
      </c>
      <c r="D59" s="3">
        <v>4.0</v>
      </c>
      <c r="E59" s="41">
        <v>10.0</v>
      </c>
      <c r="F59" s="3">
        <v>2.0</v>
      </c>
      <c r="G59" s="3">
        <v>1.0</v>
      </c>
      <c r="H59" s="3">
        <v>5.0</v>
      </c>
      <c r="I59" s="3">
        <v>1.0</v>
      </c>
      <c r="J59" s="3">
        <v>4.0</v>
      </c>
      <c r="K59" s="3">
        <v>5.0</v>
      </c>
      <c r="L59" s="3">
        <v>4.0</v>
      </c>
      <c r="M59" s="3">
        <v>2.0</v>
      </c>
      <c r="N59" s="3">
        <v>3.0</v>
      </c>
      <c r="O59" s="3">
        <v>4.0</v>
      </c>
      <c r="P59" s="3">
        <v>2.0</v>
      </c>
      <c r="Q59" s="3">
        <v>3.0</v>
      </c>
      <c r="R59" s="3">
        <v>4.0</v>
      </c>
      <c r="S59" s="3">
        <v>4.0</v>
      </c>
      <c r="T59" s="3">
        <v>1.0</v>
      </c>
      <c r="U59" s="3">
        <v>5.0</v>
      </c>
      <c r="V59" s="3">
        <v>2.0</v>
      </c>
      <c r="W59" s="3">
        <v>5.0</v>
      </c>
      <c r="X59" s="44">
        <v>1.0</v>
      </c>
      <c r="Y59" s="44">
        <v>2.0</v>
      </c>
      <c r="Z59" s="3">
        <v>5.0</v>
      </c>
      <c r="AA59" s="44">
        <v>2.0</v>
      </c>
      <c r="AB59" s="44">
        <v>1.0</v>
      </c>
      <c r="AC59" s="44">
        <v>5.0</v>
      </c>
      <c r="AD59" s="44">
        <v>1.0</v>
      </c>
      <c r="AE59" s="44">
        <v>3.0</v>
      </c>
      <c r="AF59" s="3">
        <v>3.0</v>
      </c>
      <c r="AG59" s="3">
        <v>5.0</v>
      </c>
      <c r="AH59" s="3">
        <v>3.0</v>
      </c>
      <c r="AI59" s="3">
        <v>7.0</v>
      </c>
      <c r="AJ59" s="3">
        <v>4.0</v>
      </c>
      <c r="AK59" s="44">
        <v>5.0</v>
      </c>
      <c r="AL59" s="3">
        <v>7.0</v>
      </c>
      <c r="AM59" s="3">
        <v>7.0</v>
      </c>
      <c r="AN59" s="3">
        <v>3.0</v>
      </c>
      <c r="AO59" s="3">
        <v>5.0</v>
      </c>
      <c r="AP59" s="3">
        <v>5.0</v>
      </c>
      <c r="AQ59" s="3">
        <v>6.0</v>
      </c>
      <c r="AR59" s="44">
        <v>2.0</v>
      </c>
      <c r="AS59" s="44">
        <v>4.0</v>
      </c>
      <c r="AT59" s="44">
        <v>4.0</v>
      </c>
      <c r="AU59" s="44">
        <v>5.0</v>
      </c>
      <c r="AV59" s="44">
        <v>4.0</v>
      </c>
      <c r="AW59" s="3">
        <v>1.0</v>
      </c>
      <c r="AX59" s="3">
        <v>4.0</v>
      </c>
      <c r="AY59" s="44">
        <v>4.0</v>
      </c>
      <c r="AZ59" s="3">
        <v>4.0</v>
      </c>
      <c r="BA59" s="3">
        <v>5.0</v>
      </c>
      <c r="BB59" s="44">
        <v>4.0</v>
      </c>
      <c r="BC59" s="3">
        <v>4.0</v>
      </c>
      <c r="BD59" s="3">
        <v>5.0</v>
      </c>
      <c r="BE59" s="3">
        <v>4.0</v>
      </c>
      <c r="BF59" s="3">
        <v>5.0</v>
      </c>
      <c r="BG59" s="44">
        <v>4.0</v>
      </c>
      <c r="BH59" s="3">
        <v>4.0</v>
      </c>
      <c r="BI59" s="44">
        <v>1.0</v>
      </c>
      <c r="BJ59" s="3">
        <v>4.0</v>
      </c>
      <c r="BK59" s="3">
        <v>5.0</v>
      </c>
      <c r="BL59" s="3">
        <v>3.0</v>
      </c>
      <c r="BM59" s="3">
        <f t="shared" si="1"/>
        <v>48</v>
      </c>
      <c r="BN59" s="3">
        <f t="shared" si="2"/>
        <v>80</v>
      </c>
      <c r="BO59" s="3">
        <f t="shared" si="3"/>
        <v>80</v>
      </c>
    </row>
    <row r="60">
      <c r="A60" s="3" t="s">
        <v>493</v>
      </c>
      <c r="B60" s="3">
        <v>1.0</v>
      </c>
      <c r="C60" s="3">
        <v>13.0</v>
      </c>
      <c r="D60" s="3">
        <v>2.0</v>
      </c>
      <c r="E60" s="41">
        <v>7.0</v>
      </c>
      <c r="F60" s="3">
        <v>2.0</v>
      </c>
      <c r="G60" s="3">
        <v>2.0</v>
      </c>
      <c r="H60" s="3">
        <v>2.0</v>
      </c>
      <c r="I60" s="3">
        <v>4.0</v>
      </c>
      <c r="J60" s="3">
        <v>5.0</v>
      </c>
      <c r="K60" s="3">
        <v>4.0</v>
      </c>
      <c r="L60" s="3">
        <v>4.0</v>
      </c>
      <c r="M60" s="3">
        <v>4.0</v>
      </c>
      <c r="N60" s="3">
        <v>4.0</v>
      </c>
      <c r="O60" s="3">
        <v>5.0</v>
      </c>
      <c r="P60" s="3">
        <v>4.0</v>
      </c>
      <c r="Q60" s="3">
        <v>5.0</v>
      </c>
      <c r="R60" s="3">
        <v>4.0</v>
      </c>
      <c r="S60" s="3">
        <v>4.0</v>
      </c>
      <c r="T60" s="3">
        <v>4.0</v>
      </c>
      <c r="U60" s="3">
        <v>4.0</v>
      </c>
      <c r="V60" s="3">
        <v>4.0</v>
      </c>
      <c r="W60" s="3">
        <v>5.0</v>
      </c>
      <c r="X60" s="44">
        <v>2.0</v>
      </c>
      <c r="Y60" s="44">
        <v>3.0</v>
      </c>
      <c r="Z60" s="3">
        <v>7.0</v>
      </c>
      <c r="AA60" s="44">
        <v>2.0</v>
      </c>
      <c r="AB60" s="44">
        <v>3.0</v>
      </c>
      <c r="AC60" s="44">
        <v>3.0</v>
      </c>
      <c r="AD60" s="44">
        <v>2.0</v>
      </c>
      <c r="AE60" s="44">
        <v>2.0</v>
      </c>
      <c r="AF60" s="3">
        <v>6.0</v>
      </c>
      <c r="AG60" s="3">
        <v>7.0</v>
      </c>
      <c r="AH60" s="3">
        <v>6.0</v>
      </c>
      <c r="AI60" s="3">
        <v>7.0</v>
      </c>
      <c r="AJ60" s="3">
        <v>6.0</v>
      </c>
      <c r="AK60" s="44">
        <v>2.0</v>
      </c>
      <c r="AL60" s="3">
        <v>7.0</v>
      </c>
      <c r="AM60" s="3">
        <v>6.0</v>
      </c>
      <c r="AN60" s="3">
        <v>6.0</v>
      </c>
      <c r="AO60" s="3">
        <v>6.0</v>
      </c>
      <c r="AP60" s="3">
        <v>6.0</v>
      </c>
      <c r="AQ60" s="3">
        <v>7.0</v>
      </c>
      <c r="AR60" s="44">
        <v>2.0</v>
      </c>
      <c r="AS60" s="44">
        <v>2.0</v>
      </c>
      <c r="AT60" s="44">
        <v>1.0</v>
      </c>
      <c r="AU60" s="44">
        <v>2.0</v>
      </c>
      <c r="AV60" s="44">
        <v>2.0</v>
      </c>
      <c r="AW60" s="3">
        <v>4.0</v>
      </c>
      <c r="AX60" s="3">
        <v>4.0</v>
      </c>
      <c r="AY60" s="44">
        <v>2.0</v>
      </c>
      <c r="AZ60" s="3">
        <v>4.0</v>
      </c>
      <c r="BA60" s="3">
        <v>5.0</v>
      </c>
      <c r="BB60" s="44">
        <v>3.0</v>
      </c>
      <c r="BC60" s="3">
        <v>4.0</v>
      </c>
      <c r="BD60" s="3">
        <v>4.0</v>
      </c>
      <c r="BE60" s="3">
        <v>4.0</v>
      </c>
      <c r="BF60" s="3">
        <v>4.0</v>
      </c>
      <c r="BG60" s="44">
        <v>2.0</v>
      </c>
      <c r="BH60" s="3">
        <v>4.0</v>
      </c>
      <c r="BI60" s="44">
        <v>2.0</v>
      </c>
      <c r="BJ60" s="3">
        <v>4.0</v>
      </c>
      <c r="BK60" s="3">
        <v>4.0</v>
      </c>
      <c r="BL60" s="3">
        <v>4.0</v>
      </c>
      <c r="BM60" s="3">
        <f t="shared" si="1"/>
        <v>60</v>
      </c>
      <c r="BN60" s="3">
        <f t="shared" si="2"/>
        <v>96</v>
      </c>
      <c r="BO60" s="3">
        <f t="shared" si="3"/>
        <v>67</v>
      </c>
    </row>
    <row r="61">
      <c r="A61" s="3" t="s">
        <v>494</v>
      </c>
      <c r="B61" s="3">
        <v>1.0</v>
      </c>
      <c r="C61" s="3">
        <v>11.0</v>
      </c>
      <c r="D61" s="3">
        <v>2.0</v>
      </c>
      <c r="E61" s="41">
        <v>10.0</v>
      </c>
      <c r="F61" s="3">
        <v>2.0</v>
      </c>
      <c r="G61" s="3">
        <v>2.0</v>
      </c>
      <c r="H61" s="3">
        <v>3.0</v>
      </c>
      <c r="I61" s="3">
        <v>3.0</v>
      </c>
      <c r="J61" s="3">
        <v>5.0</v>
      </c>
      <c r="K61" s="3">
        <v>4.0</v>
      </c>
      <c r="L61" s="3">
        <v>4.0</v>
      </c>
      <c r="M61" s="3">
        <v>3.0</v>
      </c>
      <c r="N61" s="3">
        <v>5.0</v>
      </c>
      <c r="O61" s="3">
        <v>5.0</v>
      </c>
      <c r="P61" s="3">
        <v>4.0</v>
      </c>
      <c r="Q61" s="3">
        <v>5.0</v>
      </c>
      <c r="R61" s="3">
        <v>5.0</v>
      </c>
      <c r="S61" s="3">
        <v>4.0</v>
      </c>
      <c r="T61" s="3">
        <v>5.0</v>
      </c>
      <c r="U61" s="3">
        <v>4.0</v>
      </c>
      <c r="V61" s="3">
        <v>5.0</v>
      </c>
      <c r="W61" s="3">
        <v>4.0</v>
      </c>
      <c r="X61" s="44">
        <v>1.0</v>
      </c>
      <c r="Y61" s="44">
        <v>2.0</v>
      </c>
      <c r="Z61" s="3">
        <v>4.0</v>
      </c>
      <c r="AA61" s="44">
        <v>1.0</v>
      </c>
      <c r="AB61" s="44">
        <v>2.0</v>
      </c>
      <c r="AC61" s="44">
        <v>2.0</v>
      </c>
      <c r="AD61" s="44">
        <v>1.0</v>
      </c>
      <c r="AE61" s="44">
        <v>2.0</v>
      </c>
      <c r="AF61" s="3">
        <v>4.0</v>
      </c>
      <c r="AG61" s="3">
        <v>7.0</v>
      </c>
      <c r="AH61" s="3">
        <v>4.0</v>
      </c>
      <c r="AI61" s="3">
        <v>2.0</v>
      </c>
      <c r="AJ61" s="3">
        <v>2.0</v>
      </c>
      <c r="AK61" s="44">
        <v>3.0</v>
      </c>
      <c r="AL61" s="3">
        <v>6.0</v>
      </c>
      <c r="AM61" s="3">
        <v>4.0</v>
      </c>
      <c r="AN61" s="3">
        <v>2.0</v>
      </c>
      <c r="AO61" s="3">
        <v>7.0</v>
      </c>
      <c r="AP61" s="3">
        <v>4.0</v>
      </c>
      <c r="AQ61" s="3">
        <v>7.0</v>
      </c>
      <c r="AR61" s="44">
        <v>5.0</v>
      </c>
      <c r="AS61" s="44">
        <v>4.0</v>
      </c>
      <c r="AT61" s="44">
        <v>5.0</v>
      </c>
      <c r="AU61" s="44">
        <v>4.0</v>
      </c>
      <c r="AV61" s="44">
        <v>5.0</v>
      </c>
      <c r="AW61" s="3">
        <v>1.0</v>
      </c>
      <c r="AX61" s="3">
        <v>3.0</v>
      </c>
      <c r="AY61" s="44">
        <v>5.0</v>
      </c>
      <c r="AZ61" s="3">
        <v>5.0</v>
      </c>
      <c r="BA61" s="3">
        <v>5.0</v>
      </c>
      <c r="BB61" s="44">
        <v>2.0</v>
      </c>
      <c r="BC61" s="3">
        <v>5.0</v>
      </c>
      <c r="BD61" s="3">
        <v>5.0</v>
      </c>
      <c r="BE61" s="3">
        <v>4.0</v>
      </c>
      <c r="BF61" s="3">
        <v>5.0</v>
      </c>
      <c r="BG61" s="44">
        <v>4.0</v>
      </c>
      <c r="BH61" s="3">
        <v>5.0</v>
      </c>
      <c r="BI61" s="44">
        <v>4.0</v>
      </c>
      <c r="BJ61" s="3">
        <v>4.0</v>
      </c>
      <c r="BK61" s="3">
        <v>5.0</v>
      </c>
      <c r="BL61" s="3">
        <v>5.0</v>
      </c>
      <c r="BM61" s="3">
        <f t="shared" si="1"/>
        <v>62</v>
      </c>
      <c r="BN61" s="3">
        <f t="shared" si="2"/>
        <v>67</v>
      </c>
      <c r="BO61" s="3">
        <f t="shared" si="3"/>
        <v>90</v>
      </c>
    </row>
    <row r="62">
      <c r="A62" s="3" t="s">
        <v>495</v>
      </c>
      <c r="B62" s="3">
        <v>1.0</v>
      </c>
      <c r="C62" s="3">
        <v>13.0</v>
      </c>
      <c r="D62" s="3">
        <v>2.0</v>
      </c>
      <c r="E62" s="41">
        <v>6.0</v>
      </c>
      <c r="F62" s="3">
        <v>1.0</v>
      </c>
      <c r="G62" s="3">
        <v>2.0</v>
      </c>
      <c r="H62" s="3">
        <v>2.0</v>
      </c>
      <c r="I62" s="3">
        <v>3.0</v>
      </c>
      <c r="J62" s="3">
        <v>5.0</v>
      </c>
      <c r="K62" s="3">
        <v>4.0</v>
      </c>
      <c r="L62" s="3">
        <v>5.0</v>
      </c>
      <c r="M62" s="3">
        <v>2.0</v>
      </c>
      <c r="N62" s="3">
        <v>5.0</v>
      </c>
      <c r="O62" s="3">
        <v>5.0</v>
      </c>
      <c r="P62" s="3">
        <v>5.0</v>
      </c>
      <c r="Q62" s="3">
        <v>5.0</v>
      </c>
      <c r="R62" s="3">
        <v>4.0</v>
      </c>
      <c r="S62" s="3">
        <v>4.0</v>
      </c>
      <c r="T62" s="3">
        <v>4.0</v>
      </c>
      <c r="U62" s="3">
        <v>4.0</v>
      </c>
      <c r="V62" s="3">
        <v>5.0</v>
      </c>
      <c r="W62" s="3">
        <v>5.0</v>
      </c>
      <c r="X62" s="44">
        <v>1.0</v>
      </c>
      <c r="Y62" s="44">
        <v>1.0</v>
      </c>
      <c r="Z62" s="3">
        <v>1.0</v>
      </c>
      <c r="AA62" s="44">
        <v>1.0</v>
      </c>
      <c r="AB62" s="44">
        <v>1.0</v>
      </c>
      <c r="AC62" s="44">
        <v>1.0</v>
      </c>
      <c r="AD62" s="44">
        <v>1.0</v>
      </c>
      <c r="AE62" s="44">
        <v>1.0</v>
      </c>
      <c r="AF62" s="3">
        <v>1.0</v>
      </c>
      <c r="AG62" s="3">
        <v>1.0</v>
      </c>
      <c r="AH62" s="3">
        <v>1.0</v>
      </c>
      <c r="AI62" s="3">
        <v>1.0</v>
      </c>
      <c r="AJ62" s="3">
        <v>1.0</v>
      </c>
      <c r="AK62" s="44">
        <v>3.0</v>
      </c>
      <c r="AL62" s="3">
        <v>7.0</v>
      </c>
      <c r="AM62" s="3">
        <v>7.0</v>
      </c>
      <c r="AN62" s="3">
        <v>7.0</v>
      </c>
      <c r="AO62" s="3">
        <v>1.0</v>
      </c>
      <c r="AP62" s="3">
        <v>1.0</v>
      </c>
      <c r="AQ62" s="3">
        <v>1.0</v>
      </c>
      <c r="AR62" s="44">
        <v>2.0</v>
      </c>
      <c r="AS62" s="44">
        <v>5.0</v>
      </c>
      <c r="AT62" s="44">
        <v>5.0</v>
      </c>
      <c r="AU62" s="44">
        <v>4.0</v>
      </c>
      <c r="AV62" s="44">
        <v>4.0</v>
      </c>
      <c r="AW62" s="3">
        <v>5.0</v>
      </c>
      <c r="AX62" s="3">
        <v>4.0</v>
      </c>
      <c r="AY62" s="44">
        <v>5.0</v>
      </c>
      <c r="AZ62" s="3">
        <v>4.0</v>
      </c>
      <c r="BA62" s="3">
        <v>5.0</v>
      </c>
      <c r="BB62" s="44">
        <v>5.0</v>
      </c>
      <c r="BC62" s="3">
        <v>4.0</v>
      </c>
      <c r="BD62" s="3">
        <v>5.0</v>
      </c>
      <c r="BE62" s="3">
        <v>4.0</v>
      </c>
      <c r="BF62" s="3">
        <v>5.0</v>
      </c>
      <c r="BG62" s="44">
        <v>4.0</v>
      </c>
      <c r="BH62" s="3">
        <v>4.0</v>
      </c>
      <c r="BI62" s="44">
        <v>2.0</v>
      </c>
      <c r="BJ62" s="3">
        <v>3.0</v>
      </c>
      <c r="BK62" s="3">
        <v>5.0</v>
      </c>
      <c r="BL62" s="3">
        <v>3.0</v>
      </c>
      <c r="BM62" s="3">
        <f t="shared" si="1"/>
        <v>62</v>
      </c>
      <c r="BN62" s="3">
        <f t="shared" si="2"/>
        <v>40</v>
      </c>
      <c r="BO62" s="3">
        <f t="shared" si="3"/>
        <v>87</v>
      </c>
    </row>
    <row r="63">
      <c r="A63" s="3" t="s">
        <v>496</v>
      </c>
      <c r="B63" s="3">
        <v>1.0</v>
      </c>
      <c r="C63" s="3">
        <v>16.0</v>
      </c>
      <c r="D63" s="3">
        <v>2.0</v>
      </c>
      <c r="E63" s="41">
        <v>6.0</v>
      </c>
      <c r="F63" s="3">
        <v>1.0</v>
      </c>
      <c r="G63" s="3">
        <v>2.0</v>
      </c>
      <c r="H63" s="3">
        <v>3.0</v>
      </c>
      <c r="I63" s="3">
        <v>2.0</v>
      </c>
      <c r="J63" s="3">
        <v>4.0</v>
      </c>
      <c r="K63" s="3">
        <v>4.0</v>
      </c>
      <c r="L63" s="3">
        <v>4.0</v>
      </c>
      <c r="M63" s="3">
        <v>4.0</v>
      </c>
      <c r="N63" s="3">
        <v>5.0</v>
      </c>
      <c r="O63" s="3">
        <v>5.0</v>
      </c>
      <c r="P63" s="3">
        <v>4.0</v>
      </c>
      <c r="Q63" s="3">
        <v>5.0</v>
      </c>
      <c r="R63" s="3">
        <v>5.0</v>
      </c>
      <c r="S63" s="3">
        <v>5.0</v>
      </c>
      <c r="T63" s="3">
        <v>4.0</v>
      </c>
      <c r="U63" s="3">
        <v>5.0</v>
      </c>
      <c r="V63" s="3">
        <v>5.0</v>
      </c>
      <c r="W63" s="3">
        <v>5.0</v>
      </c>
      <c r="X63" s="44">
        <v>1.0</v>
      </c>
      <c r="Y63" s="44">
        <v>1.0</v>
      </c>
      <c r="Z63" s="3">
        <v>3.0</v>
      </c>
      <c r="AA63" s="44">
        <v>1.0</v>
      </c>
      <c r="AB63" s="44">
        <v>1.0</v>
      </c>
      <c r="AC63" s="44">
        <v>1.0</v>
      </c>
      <c r="AD63" s="44">
        <v>1.0</v>
      </c>
      <c r="AE63" s="44">
        <v>1.0</v>
      </c>
      <c r="AF63" s="3">
        <v>7.0</v>
      </c>
      <c r="AG63" s="3">
        <v>3.0</v>
      </c>
      <c r="AH63" s="3">
        <v>3.0</v>
      </c>
      <c r="AI63" s="3">
        <v>3.0</v>
      </c>
      <c r="AJ63" s="3">
        <v>4.0</v>
      </c>
      <c r="AK63" s="44">
        <v>4.0</v>
      </c>
      <c r="AL63" s="3">
        <v>7.0</v>
      </c>
      <c r="AM63" s="3">
        <v>7.0</v>
      </c>
      <c r="AN63" s="3">
        <v>4.0</v>
      </c>
      <c r="AO63" s="3">
        <v>4.0</v>
      </c>
      <c r="AP63" s="3">
        <v>3.0</v>
      </c>
      <c r="AQ63" s="3">
        <v>6.0</v>
      </c>
      <c r="AR63" s="44">
        <v>3.0</v>
      </c>
      <c r="AS63" s="44">
        <v>2.0</v>
      </c>
      <c r="AT63" s="44">
        <v>3.0</v>
      </c>
      <c r="AU63" s="44">
        <v>4.0</v>
      </c>
      <c r="AV63" s="44">
        <v>4.0</v>
      </c>
      <c r="AW63" s="3">
        <v>5.0</v>
      </c>
      <c r="AX63" s="3">
        <v>5.0</v>
      </c>
      <c r="AY63" s="44">
        <v>3.0</v>
      </c>
      <c r="AZ63" s="3">
        <v>5.0</v>
      </c>
      <c r="BA63" s="3">
        <v>5.0</v>
      </c>
      <c r="BB63" s="44">
        <v>3.0</v>
      </c>
      <c r="BC63" s="3">
        <v>4.0</v>
      </c>
      <c r="BD63" s="3">
        <v>5.0</v>
      </c>
      <c r="BE63" s="3">
        <v>5.0</v>
      </c>
      <c r="BF63" s="3">
        <v>5.0</v>
      </c>
      <c r="BG63" s="44">
        <v>3.0</v>
      </c>
      <c r="BH63" s="3">
        <v>5.0</v>
      </c>
      <c r="BI63" s="44">
        <v>3.0</v>
      </c>
      <c r="BJ63" s="3">
        <v>5.0</v>
      </c>
      <c r="BK63" s="3">
        <v>5.0</v>
      </c>
      <c r="BL63" s="3">
        <v>5.0</v>
      </c>
      <c r="BM63" s="3">
        <f t="shared" si="1"/>
        <v>64</v>
      </c>
      <c r="BN63" s="3">
        <f t="shared" si="2"/>
        <v>65</v>
      </c>
      <c r="BO63" s="3">
        <f t="shared" si="3"/>
        <v>87</v>
      </c>
    </row>
    <row r="64">
      <c r="A64" s="3" t="s">
        <v>497</v>
      </c>
      <c r="B64" s="3">
        <v>1.0</v>
      </c>
      <c r="C64" s="3">
        <v>13.0</v>
      </c>
      <c r="D64" s="3">
        <v>2.0</v>
      </c>
      <c r="E64" s="41">
        <v>7.0</v>
      </c>
      <c r="F64" s="3">
        <v>1.0</v>
      </c>
      <c r="G64" s="3">
        <v>2.0</v>
      </c>
      <c r="H64" s="3">
        <v>5.0</v>
      </c>
      <c r="I64" s="3">
        <v>6.0</v>
      </c>
      <c r="J64" s="3">
        <v>5.0</v>
      </c>
      <c r="K64" s="3">
        <v>5.0</v>
      </c>
      <c r="L64" s="3">
        <v>5.0</v>
      </c>
      <c r="M64" s="3">
        <v>5.0</v>
      </c>
      <c r="N64" s="3">
        <v>5.0</v>
      </c>
      <c r="O64" s="3">
        <v>5.0</v>
      </c>
      <c r="P64" s="3">
        <v>5.0</v>
      </c>
      <c r="Q64" s="3">
        <v>5.0</v>
      </c>
      <c r="R64" s="3">
        <v>5.0</v>
      </c>
      <c r="S64" s="3">
        <v>5.0</v>
      </c>
      <c r="T64" s="3">
        <v>5.0</v>
      </c>
      <c r="U64" s="3">
        <v>5.0</v>
      </c>
      <c r="V64" s="3">
        <v>5.0</v>
      </c>
      <c r="W64" s="3">
        <v>5.0</v>
      </c>
      <c r="X64" s="44">
        <v>1.0</v>
      </c>
      <c r="Y64" s="44">
        <v>1.0</v>
      </c>
      <c r="Z64" s="3">
        <v>5.0</v>
      </c>
      <c r="AA64" s="44">
        <v>1.0</v>
      </c>
      <c r="AB64" s="44">
        <v>2.0</v>
      </c>
      <c r="AC64" s="44">
        <v>2.0</v>
      </c>
      <c r="AD64" s="44">
        <v>1.0</v>
      </c>
      <c r="AE64" s="44">
        <v>1.0</v>
      </c>
      <c r="AF64" s="3">
        <v>7.0</v>
      </c>
      <c r="AG64" s="3">
        <v>7.0</v>
      </c>
      <c r="AH64" s="3">
        <v>7.0</v>
      </c>
      <c r="AI64" s="3">
        <v>7.0</v>
      </c>
      <c r="AJ64" s="3">
        <v>7.0</v>
      </c>
      <c r="AK64" s="44">
        <v>1.0</v>
      </c>
      <c r="AL64" s="3">
        <v>7.0</v>
      </c>
      <c r="AM64" s="3">
        <v>7.0</v>
      </c>
      <c r="AN64" s="3">
        <v>7.0</v>
      </c>
      <c r="AO64" s="3">
        <v>7.0</v>
      </c>
      <c r="AP64" s="3">
        <v>7.0</v>
      </c>
      <c r="AQ64" s="3">
        <v>7.0</v>
      </c>
      <c r="AR64" s="44">
        <v>1.0</v>
      </c>
      <c r="AS64" s="44">
        <v>1.0</v>
      </c>
      <c r="AT64" s="44">
        <v>1.0</v>
      </c>
      <c r="AU64" s="44">
        <v>1.0</v>
      </c>
      <c r="AV64" s="44">
        <v>3.0</v>
      </c>
      <c r="AW64" s="3">
        <v>5.0</v>
      </c>
      <c r="AX64" s="3">
        <v>5.0</v>
      </c>
      <c r="AY64" s="44">
        <v>1.0</v>
      </c>
      <c r="AZ64" s="3">
        <v>5.0</v>
      </c>
      <c r="BA64" s="3">
        <v>5.0</v>
      </c>
      <c r="BB64" s="44">
        <v>3.0</v>
      </c>
      <c r="BC64" s="3">
        <v>5.0</v>
      </c>
      <c r="BD64" s="3">
        <v>5.0</v>
      </c>
      <c r="BE64" s="3">
        <v>5.0</v>
      </c>
      <c r="BF64" s="3">
        <v>5.0</v>
      </c>
      <c r="BG64" s="44">
        <v>1.0</v>
      </c>
      <c r="BH64" s="3">
        <v>5.0</v>
      </c>
      <c r="BI64" s="44">
        <v>1.0</v>
      </c>
      <c r="BJ64" s="3">
        <v>5.0</v>
      </c>
      <c r="BK64" s="3">
        <v>5.0</v>
      </c>
      <c r="BL64" s="3">
        <v>5.0</v>
      </c>
      <c r="BM64" s="3">
        <f t="shared" si="1"/>
        <v>70</v>
      </c>
      <c r="BN64" s="3">
        <f t="shared" si="2"/>
        <v>92</v>
      </c>
      <c r="BO64" s="3">
        <f t="shared" si="3"/>
        <v>73</v>
      </c>
    </row>
    <row r="65">
      <c r="A65" s="3" t="s">
        <v>498</v>
      </c>
      <c r="B65" s="3">
        <v>1.0</v>
      </c>
      <c r="C65" s="3">
        <v>15.0</v>
      </c>
      <c r="D65" s="3">
        <v>2.0</v>
      </c>
      <c r="E65" s="41">
        <v>7.0</v>
      </c>
      <c r="F65" s="3">
        <v>1.0</v>
      </c>
      <c r="G65" s="3">
        <v>3.0</v>
      </c>
      <c r="H65" s="3">
        <v>5.0</v>
      </c>
      <c r="I65" s="3">
        <v>2.0</v>
      </c>
      <c r="J65" s="3">
        <v>5.0</v>
      </c>
      <c r="K65" s="3">
        <v>5.0</v>
      </c>
      <c r="L65" s="3">
        <v>5.0</v>
      </c>
      <c r="M65" s="3">
        <v>5.0</v>
      </c>
      <c r="N65" s="3">
        <v>5.0</v>
      </c>
      <c r="O65" s="3">
        <v>5.0</v>
      </c>
      <c r="P65" s="3">
        <v>5.0</v>
      </c>
      <c r="Q65" s="3">
        <v>5.0</v>
      </c>
      <c r="R65" s="3">
        <v>5.0</v>
      </c>
      <c r="S65" s="3">
        <v>5.0</v>
      </c>
      <c r="T65" s="3">
        <v>5.0</v>
      </c>
      <c r="U65" s="3">
        <v>5.0</v>
      </c>
      <c r="V65" s="3">
        <v>5.0</v>
      </c>
      <c r="W65" s="3">
        <v>5.0</v>
      </c>
      <c r="X65" s="44">
        <v>1.0</v>
      </c>
      <c r="Y65" s="44">
        <v>1.0</v>
      </c>
      <c r="Z65" s="3">
        <v>5.0</v>
      </c>
      <c r="AA65" s="44">
        <v>1.0</v>
      </c>
      <c r="AB65" s="44">
        <v>1.0</v>
      </c>
      <c r="AC65" s="44">
        <v>1.0</v>
      </c>
      <c r="AD65" s="44">
        <v>1.0</v>
      </c>
      <c r="AE65" s="44">
        <v>1.0</v>
      </c>
      <c r="AF65" s="3">
        <v>5.0</v>
      </c>
      <c r="AG65" s="3">
        <v>5.0</v>
      </c>
      <c r="AH65" s="3">
        <v>1.0</v>
      </c>
      <c r="AI65" s="3">
        <v>5.0</v>
      </c>
      <c r="AJ65" s="3">
        <v>5.0</v>
      </c>
      <c r="AK65" s="44">
        <v>3.0</v>
      </c>
      <c r="AL65" s="3">
        <v>7.0</v>
      </c>
      <c r="AM65" s="3">
        <v>7.0</v>
      </c>
      <c r="AN65" s="3">
        <v>7.0</v>
      </c>
      <c r="AO65" s="3">
        <v>5.0</v>
      </c>
      <c r="AP65" s="3">
        <v>1.0</v>
      </c>
      <c r="AQ65" s="3">
        <v>7.0</v>
      </c>
      <c r="AR65" s="44">
        <v>5.0</v>
      </c>
      <c r="AS65" s="44">
        <v>5.0</v>
      </c>
      <c r="AT65" s="44">
        <v>5.0</v>
      </c>
      <c r="AU65" s="44">
        <v>5.0</v>
      </c>
      <c r="AV65" s="44">
        <v>5.0</v>
      </c>
      <c r="AW65" s="3">
        <v>5.0</v>
      </c>
      <c r="AX65" s="3">
        <v>5.0</v>
      </c>
      <c r="AY65" s="44">
        <v>1.0</v>
      </c>
      <c r="AZ65" s="3">
        <v>5.0</v>
      </c>
      <c r="BA65" s="3">
        <v>5.0</v>
      </c>
      <c r="BB65" s="44">
        <v>3.0</v>
      </c>
      <c r="BC65" s="3">
        <v>5.0</v>
      </c>
      <c r="BD65" s="3">
        <v>5.0</v>
      </c>
      <c r="BE65" s="3">
        <v>5.0</v>
      </c>
      <c r="BF65" s="3">
        <v>5.0</v>
      </c>
      <c r="BG65" s="44">
        <v>3.0</v>
      </c>
      <c r="BH65" s="3">
        <v>5.0</v>
      </c>
      <c r="BI65" s="44">
        <v>2.0</v>
      </c>
      <c r="BJ65" s="3">
        <v>5.0</v>
      </c>
      <c r="BK65" s="3">
        <v>5.0</v>
      </c>
      <c r="BL65" s="3">
        <v>5.0</v>
      </c>
      <c r="BM65" s="3">
        <f t="shared" si="1"/>
        <v>70</v>
      </c>
      <c r="BN65" s="3">
        <f t="shared" si="2"/>
        <v>70</v>
      </c>
      <c r="BO65" s="3">
        <f t="shared" si="3"/>
        <v>94</v>
      </c>
    </row>
    <row r="66">
      <c r="A66" s="3" t="s">
        <v>499</v>
      </c>
      <c r="B66" s="3">
        <v>1.0</v>
      </c>
      <c r="C66" s="3">
        <v>13.0</v>
      </c>
      <c r="D66" s="3">
        <v>2.0</v>
      </c>
      <c r="E66" s="41">
        <v>8.0</v>
      </c>
      <c r="F66" s="3">
        <v>2.0</v>
      </c>
      <c r="G66" s="3">
        <v>3.0</v>
      </c>
      <c r="H66" s="3">
        <v>4.0</v>
      </c>
      <c r="I66" s="3">
        <v>3.0</v>
      </c>
      <c r="J66" s="3">
        <v>5.0</v>
      </c>
      <c r="K66" s="3">
        <v>5.0</v>
      </c>
      <c r="L66" s="3">
        <v>5.0</v>
      </c>
      <c r="M66" s="3">
        <v>2.0</v>
      </c>
      <c r="N66" s="3">
        <v>5.0</v>
      </c>
      <c r="O66" s="3">
        <v>5.0</v>
      </c>
      <c r="P66" s="3">
        <v>5.0</v>
      </c>
      <c r="Q66" s="3">
        <v>4.0</v>
      </c>
      <c r="R66" s="3">
        <v>5.0</v>
      </c>
      <c r="S66" s="3">
        <v>5.0</v>
      </c>
      <c r="T66" s="3">
        <v>4.0</v>
      </c>
      <c r="U66" s="3">
        <v>5.0</v>
      </c>
      <c r="V66" s="3">
        <v>5.0</v>
      </c>
      <c r="W66" s="3">
        <v>4.0</v>
      </c>
      <c r="X66" s="44">
        <v>3.0</v>
      </c>
      <c r="Y66" s="44">
        <v>4.0</v>
      </c>
      <c r="Z66" s="3">
        <v>5.0</v>
      </c>
      <c r="AA66" s="44">
        <v>2.0</v>
      </c>
      <c r="AB66" s="44">
        <v>5.0</v>
      </c>
      <c r="AC66" s="44">
        <v>5.0</v>
      </c>
      <c r="AD66" s="44">
        <v>2.0</v>
      </c>
      <c r="AE66" s="44">
        <v>2.0</v>
      </c>
      <c r="AF66" s="3">
        <v>2.0</v>
      </c>
      <c r="AG66" s="3">
        <v>3.0</v>
      </c>
      <c r="AH66" s="3">
        <v>4.0</v>
      </c>
      <c r="AI66" s="3">
        <v>5.0</v>
      </c>
      <c r="AJ66" s="3">
        <v>6.0</v>
      </c>
      <c r="AK66" s="44">
        <v>5.0</v>
      </c>
      <c r="AL66" s="3">
        <v>6.0</v>
      </c>
      <c r="AM66" s="3">
        <v>6.0</v>
      </c>
      <c r="AN66" s="3">
        <v>5.0</v>
      </c>
      <c r="AO66" s="3">
        <v>6.0</v>
      </c>
      <c r="AP66" s="3">
        <v>2.0</v>
      </c>
      <c r="AQ66" s="3">
        <v>5.0</v>
      </c>
      <c r="AR66" s="44">
        <v>3.0</v>
      </c>
      <c r="AS66" s="44">
        <v>5.0</v>
      </c>
      <c r="AT66" s="44">
        <v>2.0</v>
      </c>
      <c r="AU66" s="44">
        <v>3.0</v>
      </c>
      <c r="AV66" s="44">
        <v>3.0</v>
      </c>
      <c r="AW66" s="3">
        <v>3.0</v>
      </c>
      <c r="AX66" s="3">
        <v>5.0</v>
      </c>
      <c r="AY66" s="44">
        <v>4.0</v>
      </c>
      <c r="AZ66" s="3">
        <v>4.0</v>
      </c>
      <c r="BA66" s="3">
        <v>5.0</v>
      </c>
      <c r="BB66" s="44">
        <v>4.0</v>
      </c>
      <c r="BC66" s="3">
        <v>4.0</v>
      </c>
      <c r="BD66" s="3">
        <v>5.0</v>
      </c>
      <c r="BE66" s="3">
        <v>5.0</v>
      </c>
      <c r="BF66" s="3">
        <v>4.0</v>
      </c>
      <c r="BG66" s="44">
        <v>2.0</v>
      </c>
      <c r="BH66" s="3">
        <v>2.0</v>
      </c>
      <c r="BI66" s="44">
        <v>2.0</v>
      </c>
      <c r="BJ66" s="3">
        <v>3.0</v>
      </c>
      <c r="BK66" s="3">
        <v>4.0</v>
      </c>
      <c r="BL66" s="3">
        <v>4.0</v>
      </c>
      <c r="BM66" s="3">
        <f t="shared" si="1"/>
        <v>64</v>
      </c>
      <c r="BN66" s="3">
        <f t="shared" si="2"/>
        <v>83</v>
      </c>
      <c r="BO66" s="3">
        <f t="shared" si="3"/>
        <v>76</v>
      </c>
    </row>
    <row r="67">
      <c r="A67" s="3" t="s">
        <v>500</v>
      </c>
      <c r="B67" s="3">
        <v>1.0</v>
      </c>
      <c r="C67" s="3">
        <v>13.0</v>
      </c>
      <c r="D67" s="3">
        <v>1.0</v>
      </c>
      <c r="E67" s="41">
        <v>3.0</v>
      </c>
      <c r="F67" s="3">
        <v>2.0</v>
      </c>
      <c r="G67" s="3">
        <v>2.0</v>
      </c>
      <c r="H67" s="3">
        <v>2.0</v>
      </c>
      <c r="I67" s="3">
        <v>2.0</v>
      </c>
      <c r="J67" s="3">
        <v>4.0</v>
      </c>
      <c r="K67" s="3">
        <v>5.0</v>
      </c>
      <c r="L67" s="3">
        <v>5.0</v>
      </c>
      <c r="M67" s="3">
        <v>4.0</v>
      </c>
      <c r="N67" s="3">
        <v>5.0</v>
      </c>
      <c r="O67" s="3">
        <v>5.0</v>
      </c>
      <c r="P67" s="3">
        <v>4.0</v>
      </c>
      <c r="Q67" s="3">
        <v>5.0</v>
      </c>
      <c r="R67" s="3">
        <v>4.0</v>
      </c>
      <c r="S67" s="3">
        <v>5.0</v>
      </c>
      <c r="T67" s="3">
        <v>5.0</v>
      </c>
      <c r="U67" s="3">
        <v>4.0</v>
      </c>
      <c r="V67" s="3">
        <v>5.0</v>
      </c>
      <c r="W67" s="3">
        <v>4.0</v>
      </c>
      <c r="X67" s="44">
        <v>6.0</v>
      </c>
      <c r="Y67" s="44">
        <v>6.0</v>
      </c>
      <c r="Z67" s="3">
        <v>6.0</v>
      </c>
      <c r="AA67" s="44">
        <v>6.0</v>
      </c>
      <c r="AB67" s="44">
        <v>5.0</v>
      </c>
      <c r="AC67" s="44">
        <v>6.0</v>
      </c>
      <c r="AD67" s="44">
        <v>2.0</v>
      </c>
      <c r="AE67" s="44">
        <v>5.0</v>
      </c>
      <c r="AF67" s="3">
        <v>4.0</v>
      </c>
      <c r="AG67" s="3">
        <v>6.0</v>
      </c>
      <c r="AH67" s="3">
        <v>6.0</v>
      </c>
      <c r="AI67" s="3">
        <v>6.0</v>
      </c>
      <c r="AJ67" s="3">
        <v>4.0</v>
      </c>
      <c r="AK67" s="44">
        <v>7.0</v>
      </c>
      <c r="AL67" s="3">
        <v>6.0</v>
      </c>
      <c r="AM67" s="3">
        <v>6.0</v>
      </c>
      <c r="AN67" s="3">
        <v>6.0</v>
      </c>
      <c r="AO67" s="3">
        <v>6.0</v>
      </c>
      <c r="AP67" s="3">
        <v>6.0</v>
      </c>
      <c r="AQ67" s="3">
        <v>7.0</v>
      </c>
      <c r="AR67" s="44">
        <v>2.0</v>
      </c>
      <c r="AS67" s="44">
        <v>3.0</v>
      </c>
      <c r="AT67" s="44">
        <v>1.0</v>
      </c>
      <c r="AU67" s="44">
        <v>2.0</v>
      </c>
      <c r="AV67" s="44">
        <v>2.0</v>
      </c>
      <c r="AW67" s="3">
        <v>4.0</v>
      </c>
      <c r="AX67" s="3">
        <v>2.0</v>
      </c>
      <c r="AY67" s="44">
        <v>1.0</v>
      </c>
      <c r="AZ67" s="3">
        <v>5.0</v>
      </c>
      <c r="BA67" s="3">
        <v>2.0</v>
      </c>
      <c r="BB67" s="44">
        <v>2.0</v>
      </c>
      <c r="BC67" s="3">
        <v>2.0</v>
      </c>
      <c r="BD67" s="3">
        <v>4.0</v>
      </c>
      <c r="BE67" s="3">
        <v>4.0</v>
      </c>
      <c r="BF67" s="3">
        <v>3.0</v>
      </c>
      <c r="BG67" s="44">
        <v>1.0</v>
      </c>
      <c r="BH67" s="3">
        <v>4.0</v>
      </c>
      <c r="BI67" s="44">
        <v>2.0</v>
      </c>
      <c r="BJ67" s="3">
        <v>3.0</v>
      </c>
      <c r="BK67" s="3">
        <v>4.0</v>
      </c>
      <c r="BL67" s="3">
        <v>4.0</v>
      </c>
      <c r="BM67" s="3">
        <f t="shared" si="1"/>
        <v>64</v>
      </c>
      <c r="BN67" s="3">
        <f t="shared" si="2"/>
        <v>112</v>
      </c>
      <c r="BO67" s="3">
        <f t="shared" si="3"/>
        <v>57</v>
      </c>
    </row>
    <row r="68">
      <c r="A68" s="3" t="s">
        <v>501</v>
      </c>
      <c r="B68" s="3">
        <v>1.0</v>
      </c>
      <c r="C68" s="3">
        <v>13.0</v>
      </c>
      <c r="D68" s="3">
        <v>2.0</v>
      </c>
      <c r="E68" s="41">
        <v>8.0</v>
      </c>
      <c r="F68" s="3">
        <v>3.0</v>
      </c>
      <c r="G68" s="3">
        <v>2.0</v>
      </c>
      <c r="H68" s="3">
        <v>5.0</v>
      </c>
      <c r="I68" s="3">
        <v>3.0</v>
      </c>
      <c r="J68" s="3">
        <v>4.0</v>
      </c>
      <c r="K68" s="3">
        <v>5.0</v>
      </c>
      <c r="L68" s="3">
        <v>5.0</v>
      </c>
      <c r="M68" s="3">
        <v>3.0</v>
      </c>
      <c r="N68" s="3">
        <v>5.0</v>
      </c>
      <c r="O68" s="3">
        <v>5.0</v>
      </c>
      <c r="P68" s="3">
        <v>4.0</v>
      </c>
      <c r="Q68" s="3">
        <v>5.0</v>
      </c>
      <c r="R68" s="3">
        <v>5.0</v>
      </c>
      <c r="S68" s="3">
        <v>5.0</v>
      </c>
      <c r="T68" s="3">
        <v>5.0</v>
      </c>
      <c r="U68" s="3">
        <v>5.0</v>
      </c>
      <c r="V68" s="3">
        <v>4.0</v>
      </c>
      <c r="W68" s="3">
        <v>5.0</v>
      </c>
      <c r="X68" s="44">
        <v>1.0</v>
      </c>
      <c r="Y68" s="44">
        <v>1.0</v>
      </c>
      <c r="Z68" s="3">
        <v>2.0</v>
      </c>
      <c r="AA68" s="44">
        <v>2.0</v>
      </c>
      <c r="AB68" s="44">
        <v>3.0</v>
      </c>
      <c r="AC68" s="44">
        <v>1.0</v>
      </c>
      <c r="AD68" s="44">
        <v>1.0</v>
      </c>
      <c r="AE68" s="44">
        <v>2.0</v>
      </c>
      <c r="AF68" s="3">
        <v>2.0</v>
      </c>
      <c r="AG68" s="3">
        <v>2.0</v>
      </c>
      <c r="AH68" s="3">
        <v>3.0</v>
      </c>
      <c r="AI68" s="3">
        <v>2.0</v>
      </c>
      <c r="AJ68" s="3">
        <v>2.0</v>
      </c>
      <c r="AK68" s="44">
        <v>4.0</v>
      </c>
      <c r="AL68" s="3">
        <v>6.0</v>
      </c>
      <c r="AM68" s="3">
        <v>4.0</v>
      </c>
      <c r="AN68" s="3">
        <v>4.0</v>
      </c>
      <c r="AO68" s="3">
        <v>5.0</v>
      </c>
      <c r="AP68" s="3">
        <v>2.0</v>
      </c>
      <c r="AQ68" s="3">
        <v>2.0</v>
      </c>
      <c r="AR68" s="44">
        <v>4.0</v>
      </c>
      <c r="AS68" s="44">
        <v>5.0</v>
      </c>
      <c r="AT68" s="44">
        <v>4.0</v>
      </c>
      <c r="AU68" s="44">
        <v>5.0</v>
      </c>
      <c r="AV68" s="44">
        <v>5.0</v>
      </c>
      <c r="AW68" s="3">
        <v>2.0</v>
      </c>
      <c r="AX68" s="3">
        <v>5.0</v>
      </c>
      <c r="AY68" s="44">
        <v>5.0</v>
      </c>
      <c r="AZ68" s="3">
        <v>4.0</v>
      </c>
      <c r="BA68" s="3">
        <v>5.0</v>
      </c>
      <c r="BB68" s="44">
        <v>4.0</v>
      </c>
      <c r="BC68" s="3">
        <v>5.0</v>
      </c>
      <c r="BD68" s="3">
        <v>4.0</v>
      </c>
      <c r="BE68" s="3">
        <v>5.0</v>
      </c>
      <c r="BF68" s="3">
        <v>5.0</v>
      </c>
      <c r="BG68" s="44">
        <v>4.0</v>
      </c>
      <c r="BH68" s="3">
        <v>4.0</v>
      </c>
      <c r="BI68" s="44">
        <v>5.0</v>
      </c>
      <c r="BJ68" s="3">
        <v>5.0</v>
      </c>
      <c r="BK68" s="3">
        <v>4.0</v>
      </c>
      <c r="BL68" s="3">
        <v>5.0</v>
      </c>
      <c r="BM68" s="3">
        <f t="shared" si="1"/>
        <v>65</v>
      </c>
      <c r="BN68" s="3">
        <f t="shared" si="2"/>
        <v>51</v>
      </c>
      <c r="BO68" s="3">
        <f t="shared" si="3"/>
        <v>94</v>
      </c>
    </row>
    <row r="69">
      <c r="A69" s="3" t="s">
        <v>502</v>
      </c>
      <c r="B69" s="3">
        <v>1.0</v>
      </c>
      <c r="C69" s="3">
        <v>11.0</v>
      </c>
      <c r="D69" s="3">
        <v>2.0</v>
      </c>
      <c r="E69" s="41">
        <v>8.0</v>
      </c>
      <c r="F69" s="3">
        <v>2.0</v>
      </c>
      <c r="G69" s="3">
        <v>2.0</v>
      </c>
      <c r="H69" s="3">
        <v>2.0</v>
      </c>
      <c r="I69" s="3">
        <v>2.0</v>
      </c>
      <c r="J69" s="3">
        <v>5.0</v>
      </c>
      <c r="K69" s="3">
        <v>4.0</v>
      </c>
      <c r="L69" s="3">
        <v>4.0</v>
      </c>
      <c r="M69" s="3">
        <v>5.0</v>
      </c>
      <c r="N69" s="3">
        <v>5.0</v>
      </c>
      <c r="O69" s="3">
        <v>5.0</v>
      </c>
      <c r="P69" s="3">
        <v>5.0</v>
      </c>
      <c r="Q69" s="3">
        <v>4.0</v>
      </c>
      <c r="R69" s="3">
        <v>5.0</v>
      </c>
      <c r="S69" s="3">
        <v>5.0</v>
      </c>
      <c r="T69" s="3">
        <v>4.0</v>
      </c>
      <c r="U69" s="3">
        <v>4.0</v>
      </c>
      <c r="V69" s="3">
        <v>5.0</v>
      </c>
      <c r="W69" s="3">
        <v>5.0</v>
      </c>
      <c r="X69" s="44">
        <v>6.0</v>
      </c>
      <c r="Y69" s="44">
        <v>7.0</v>
      </c>
      <c r="Z69" s="3">
        <v>6.0</v>
      </c>
      <c r="AA69" s="44">
        <v>6.0</v>
      </c>
      <c r="AB69" s="44">
        <v>6.0</v>
      </c>
      <c r="AC69" s="44">
        <v>2.0</v>
      </c>
      <c r="AD69" s="44">
        <v>5.0</v>
      </c>
      <c r="AE69" s="44">
        <v>6.0</v>
      </c>
      <c r="AF69" s="3">
        <v>6.0</v>
      </c>
      <c r="AG69" s="3">
        <v>6.0</v>
      </c>
      <c r="AH69" s="3">
        <v>6.0</v>
      </c>
      <c r="AI69" s="3">
        <v>7.0</v>
      </c>
      <c r="AJ69" s="3">
        <v>7.0</v>
      </c>
      <c r="AK69" s="44">
        <v>7.0</v>
      </c>
      <c r="AL69" s="3">
        <v>7.0</v>
      </c>
      <c r="AM69" s="3">
        <v>7.0</v>
      </c>
      <c r="AN69" s="3">
        <v>6.0</v>
      </c>
      <c r="AO69" s="3">
        <v>6.0</v>
      </c>
      <c r="AP69" s="3">
        <v>7.0</v>
      </c>
      <c r="AQ69" s="3">
        <v>6.0</v>
      </c>
      <c r="AR69" s="44">
        <v>2.0</v>
      </c>
      <c r="AS69" s="44">
        <v>2.0</v>
      </c>
      <c r="AT69" s="44">
        <v>1.0</v>
      </c>
      <c r="AU69" s="44">
        <v>3.0</v>
      </c>
      <c r="AV69" s="44">
        <v>1.0</v>
      </c>
      <c r="AW69" s="3">
        <v>2.0</v>
      </c>
      <c r="AX69" s="3">
        <v>5.0</v>
      </c>
      <c r="AY69" s="44">
        <v>2.0</v>
      </c>
      <c r="AZ69" s="3">
        <v>2.0</v>
      </c>
      <c r="BA69" s="3">
        <v>2.0</v>
      </c>
      <c r="BB69" s="44">
        <v>3.0</v>
      </c>
      <c r="BC69" s="3">
        <v>2.0</v>
      </c>
      <c r="BD69" s="3">
        <v>4.0</v>
      </c>
      <c r="BE69" s="3">
        <v>2.0</v>
      </c>
      <c r="BF69" s="3">
        <v>4.0</v>
      </c>
      <c r="BG69" s="44">
        <v>2.0</v>
      </c>
      <c r="BH69" s="3">
        <v>2.0</v>
      </c>
      <c r="BI69" s="44">
        <v>1.0</v>
      </c>
      <c r="BJ69" s="3">
        <v>2.0</v>
      </c>
      <c r="BK69" s="3">
        <v>1.0</v>
      </c>
      <c r="BL69" s="3">
        <v>2.0</v>
      </c>
      <c r="BM69" s="3">
        <f t="shared" si="1"/>
        <v>65</v>
      </c>
      <c r="BN69" s="3">
        <f t="shared" si="2"/>
        <v>122</v>
      </c>
      <c r="BO69" s="3">
        <f t="shared" si="3"/>
        <v>47</v>
      </c>
    </row>
    <row r="70">
      <c r="A70" s="3" t="s">
        <v>503</v>
      </c>
      <c r="B70" s="3">
        <v>1.0</v>
      </c>
      <c r="C70" s="3">
        <v>15.0</v>
      </c>
      <c r="D70" s="3">
        <v>1.0</v>
      </c>
      <c r="E70" s="41">
        <v>2.0</v>
      </c>
      <c r="F70" s="3">
        <v>1.0</v>
      </c>
      <c r="G70" s="3">
        <v>2.0</v>
      </c>
      <c r="H70" s="3">
        <v>2.0</v>
      </c>
      <c r="I70" s="3">
        <v>1.0</v>
      </c>
      <c r="J70" s="3">
        <v>5.0</v>
      </c>
      <c r="K70" s="3">
        <v>4.0</v>
      </c>
      <c r="L70" s="3">
        <v>5.0</v>
      </c>
      <c r="M70" s="3">
        <v>5.0</v>
      </c>
      <c r="N70" s="3">
        <v>4.0</v>
      </c>
      <c r="O70" s="3">
        <v>4.0</v>
      </c>
      <c r="P70" s="3">
        <v>5.0</v>
      </c>
      <c r="Q70" s="3">
        <v>5.0</v>
      </c>
      <c r="R70" s="3">
        <v>5.0</v>
      </c>
      <c r="S70" s="3">
        <v>5.0</v>
      </c>
      <c r="T70" s="3">
        <v>4.0</v>
      </c>
      <c r="U70" s="3">
        <v>5.0</v>
      </c>
      <c r="V70" s="3">
        <v>5.0</v>
      </c>
      <c r="W70" s="3">
        <v>5.0</v>
      </c>
      <c r="X70" s="44">
        <v>2.0</v>
      </c>
      <c r="Y70" s="44">
        <v>3.0</v>
      </c>
      <c r="Z70" s="3">
        <v>3.0</v>
      </c>
      <c r="AA70" s="44">
        <v>3.0</v>
      </c>
      <c r="AB70" s="44">
        <v>5.0</v>
      </c>
      <c r="AC70" s="44">
        <v>4.0</v>
      </c>
      <c r="AD70" s="44">
        <v>1.0</v>
      </c>
      <c r="AE70" s="44">
        <v>3.0</v>
      </c>
      <c r="AF70" s="3">
        <v>6.0</v>
      </c>
      <c r="AG70" s="3">
        <v>3.0</v>
      </c>
      <c r="AH70" s="3">
        <v>2.0</v>
      </c>
      <c r="AI70" s="3">
        <v>5.0</v>
      </c>
      <c r="AJ70" s="3">
        <v>5.0</v>
      </c>
      <c r="AK70" s="44">
        <v>5.0</v>
      </c>
      <c r="AL70" s="3">
        <v>7.0</v>
      </c>
      <c r="AM70" s="3">
        <v>6.0</v>
      </c>
      <c r="AN70" s="3">
        <v>3.0</v>
      </c>
      <c r="AO70" s="3">
        <v>5.0</v>
      </c>
      <c r="AP70" s="3">
        <v>3.0</v>
      </c>
      <c r="AQ70" s="3">
        <v>5.0</v>
      </c>
      <c r="AR70" s="44">
        <v>4.0</v>
      </c>
      <c r="AS70" s="44">
        <v>5.0</v>
      </c>
      <c r="AT70" s="44">
        <v>4.0</v>
      </c>
      <c r="AU70" s="44">
        <v>5.0</v>
      </c>
      <c r="AV70" s="44">
        <v>5.0</v>
      </c>
      <c r="AW70" s="3">
        <v>5.0</v>
      </c>
      <c r="AX70" s="3">
        <v>5.0</v>
      </c>
      <c r="AY70" s="44">
        <v>5.0</v>
      </c>
      <c r="AZ70" s="3">
        <v>4.0</v>
      </c>
      <c r="BA70" s="3">
        <v>4.0</v>
      </c>
      <c r="BB70" s="44">
        <v>5.0</v>
      </c>
      <c r="BC70" s="3">
        <v>4.0</v>
      </c>
      <c r="BD70" s="3">
        <v>4.0</v>
      </c>
      <c r="BE70" s="3">
        <v>4.0</v>
      </c>
      <c r="BF70" s="3">
        <v>5.0</v>
      </c>
      <c r="BG70" s="44">
        <v>5.0</v>
      </c>
      <c r="BH70" s="3">
        <v>4.0</v>
      </c>
      <c r="BI70" s="44">
        <v>5.0</v>
      </c>
      <c r="BJ70" s="3">
        <v>4.0</v>
      </c>
      <c r="BK70" s="3">
        <v>4.0</v>
      </c>
      <c r="BL70" s="3">
        <v>5.0</v>
      </c>
      <c r="BM70" s="3">
        <f t="shared" si="1"/>
        <v>66</v>
      </c>
      <c r="BN70" s="3">
        <f t="shared" si="2"/>
        <v>79</v>
      </c>
      <c r="BO70" s="3">
        <f t="shared" si="3"/>
        <v>95</v>
      </c>
    </row>
    <row r="71">
      <c r="A71" s="3" t="s">
        <v>504</v>
      </c>
      <c r="B71" s="3">
        <v>1.0</v>
      </c>
      <c r="C71" s="3">
        <v>16.0</v>
      </c>
      <c r="D71" s="3">
        <v>1.0</v>
      </c>
      <c r="E71" s="41">
        <v>3.0</v>
      </c>
      <c r="F71" s="3">
        <v>1.0</v>
      </c>
      <c r="G71" s="3">
        <v>2.0</v>
      </c>
      <c r="H71" s="3">
        <v>3.0</v>
      </c>
      <c r="I71" s="3">
        <v>1.0</v>
      </c>
      <c r="J71" s="3">
        <v>4.0</v>
      </c>
      <c r="K71" s="3">
        <v>5.0</v>
      </c>
      <c r="L71" s="3">
        <v>5.0</v>
      </c>
      <c r="M71" s="3">
        <v>4.0</v>
      </c>
      <c r="N71" s="3">
        <v>4.0</v>
      </c>
      <c r="O71" s="3">
        <v>5.0</v>
      </c>
      <c r="P71" s="3">
        <v>5.0</v>
      </c>
      <c r="Q71" s="3">
        <v>5.0</v>
      </c>
      <c r="R71" s="3">
        <v>4.0</v>
      </c>
      <c r="S71" s="3">
        <v>5.0</v>
      </c>
      <c r="T71" s="3">
        <v>5.0</v>
      </c>
      <c r="U71" s="3">
        <v>5.0</v>
      </c>
      <c r="V71" s="3">
        <v>5.0</v>
      </c>
      <c r="W71" s="3">
        <v>4.0</v>
      </c>
      <c r="X71" s="44">
        <v>2.0</v>
      </c>
      <c r="Y71" s="44">
        <v>5.0</v>
      </c>
      <c r="Z71" s="3">
        <v>6.0</v>
      </c>
      <c r="AA71" s="44">
        <v>5.0</v>
      </c>
      <c r="AB71" s="44">
        <v>6.0</v>
      </c>
      <c r="AC71" s="44">
        <v>6.0</v>
      </c>
      <c r="AD71" s="44">
        <v>1.0</v>
      </c>
      <c r="AE71" s="44">
        <v>3.0</v>
      </c>
      <c r="AF71" s="3">
        <v>6.0</v>
      </c>
      <c r="AG71" s="3">
        <v>6.0</v>
      </c>
      <c r="AH71" s="3">
        <v>6.0</v>
      </c>
      <c r="AI71" s="3">
        <v>6.0</v>
      </c>
      <c r="AJ71" s="3">
        <v>7.0</v>
      </c>
      <c r="AK71" s="44">
        <v>6.0</v>
      </c>
      <c r="AL71" s="3">
        <v>6.0</v>
      </c>
      <c r="AM71" s="3">
        <v>6.0</v>
      </c>
      <c r="AN71" s="3">
        <v>7.0</v>
      </c>
      <c r="AO71" s="3">
        <v>6.0</v>
      </c>
      <c r="AP71" s="3">
        <v>6.0</v>
      </c>
      <c r="AQ71" s="3">
        <v>6.0</v>
      </c>
      <c r="AR71" s="44">
        <v>2.0</v>
      </c>
      <c r="AS71" s="44">
        <v>2.0</v>
      </c>
      <c r="AT71" s="44">
        <v>2.0</v>
      </c>
      <c r="AU71" s="44">
        <v>1.0</v>
      </c>
      <c r="AV71" s="44">
        <v>2.0</v>
      </c>
      <c r="AW71" s="3">
        <v>2.0</v>
      </c>
      <c r="AX71" s="3">
        <v>2.0</v>
      </c>
      <c r="AY71" s="44">
        <v>1.0</v>
      </c>
      <c r="AZ71" s="3">
        <v>2.0</v>
      </c>
      <c r="BA71" s="3">
        <v>4.0</v>
      </c>
      <c r="BB71" s="44">
        <v>1.0</v>
      </c>
      <c r="BC71" s="3">
        <v>2.0</v>
      </c>
      <c r="BD71" s="3">
        <v>4.0</v>
      </c>
      <c r="BE71" s="3">
        <v>4.0</v>
      </c>
      <c r="BF71" s="3">
        <v>5.0</v>
      </c>
      <c r="BG71" s="44">
        <v>1.0</v>
      </c>
      <c r="BH71" s="3">
        <v>3.0</v>
      </c>
      <c r="BI71" s="44">
        <v>2.0</v>
      </c>
      <c r="BJ71" s="3">
        <v>1.0</v>
      </c>
      <c r="BK71" s="3">
        <v>1.0</v>
      </c>
      <c r="BL71" s="3">
        <v>2.0</v>
      </c>
      <c r="BM71" s="3">
        <f t="shared" si="1"/>
        <v>65</v>
      </c>
      <c r="BN71" s="3">
        <f t="shared" si="2"/>
        <v>108</v>
      </c>
      <c r="BO71" s="3">
        <f t="shared" si="3"/>
        <v>46</v>
      </c>
    </row>
    <row r="72">
      <c r="A72" s="3" t="s">
        <v>505</v>
      </c>
      <c r="B72" s="3">
        <v>1.0</v>
      </c>
      <c r="C72" s="3">
        <v>13.0</v>
      </c>
      <c r="D72" s="3">
        <v>1.0</v>
      </c>
      <c r="E72" s="41">
        <v>2.0</v>
      </c>
      <c r="F72" s="3">
        <v>1.0</v>
      </c>
      <c r="G72" s="3">
        <v>2.0</v>
      </c>
      <c r="H72" s="3">
        <v>2.0</v>
      </c>
      <c r="I72" s="3">
        <v>1.0</v>
      </c>
      <c r="J72" s="3">
        <v>4.0</v>
      </c>
      <c r="K72" s="3">
        <v>5.0</v>
      </c>
      <c r="L72" s="3">
        <v>4.0</v>
      </c>
      <c r="M72" s="3">
        <v>5.0</v>
      </c>
      <c r="N72" s="3">
        <v>4.0</v>
      </c>
      <c r="O72" s="3">
        <v>5.0</v>
      </c>
      <c r="P72" s="3">
        <v>5.0</v>
      </c>
      <c r="Q72" s="3">
        <v>4.0</v>
      </c>
      <c r="R72" s="3">
        <v>5.0</v>
      </c>
      <c r="S72" s="3">
        <v>5.0</v>
      </c>
      <c r="T72" s="3">
        <v>4.0</v>
      </c>
      <c r="U72" s="3">
        <v>5.0</v>
      </c>
      <c r="V72" s="3">
        <v>5.0</v>
      </c>
      <c r="W72" s="3">
        <v>5.0</v>
      </c>
      <c r="X72" s="44">
        <v>6.0</v>
      </c>
      <c r="Y72" s="44">
        <v>5.0</v>
      </c>
      <c r="Z72" s="3">
        <v>6.0</v>
      </c>
      <c r="AA72" s="44">
        <v>7.0</v>
      </c>
      <c r="AB72" s="44">
        <v>6.0</v>
      </c>
      <c r="AC72" s="44">
        <v>6.0</v>
      </c>
      <c r="AD72" s="44">
        <v>6.0</v>
      </c>
      <c r="AE72" s="44">
        <v>7.0</v>
      </c>
      <c r="AF72" s="3">
        <v>6.0</v>
      </c>
      <c r="AG72" s="3">
        <v>6.0</v>
      </c>
      <c r="AH72" s="3">
        <v>6.0</v>
      </c>
      <c r="AI72" s="3">
        <v>6.0</v>
      </c>
      <c r="AJ72" s="3">
        <v>6.0</v>
      </c>
      <c r="AK72" s="44">
        <v>2.0</v>
      </c>
      <c r="AL72" s="3">
        <v>7.0</v>
      </c>
      <c r="AM72" s="3">
        <v>6.0</v>
      </c>
      <c r="AN72" s="3">
        <v>6.0</v>
      </c>
      <c r="AO72" s="3">
        <v>6.0</v>
      </c>
      <c r="AP72" s="3">
        <v>7.0</v>
      </c>
      <c r="AQ72" s="3">
        <v>7.0</v>
      </c>
      <c r="AR72" s="44">
        <v>2.0</v>
      </c>
      <c r="AS72" s="44">
        <v>2.0</v>
      </c>
      <c r="AT72" s="44">
        <v>2.0</v>
      </c>
      <c r="AU72" s="44">
        <v>1.0</v>
      </c>
      <c r="AV72" s="44">
        <v>1.0</v>
      </c>
      <c r="AW72" s="3">
        <v>1.0</v>
      </c>
      <c r="AX72" s="3">
        <v>2.0</v>
      </c>
      <c r="AY72" s="44">
        <v>2.0</v>
      </c>
      <c r="AZ72" s="3">
        <v>2.0</v>
      </c>
      <c r="BA72" s="3">
        <v>1.0</v>
      </c>
      <c r="BB72" s="44">
        <v>2.0</v>
      </c>
      <c r="BC72" s="3">
        <v>2.0</v>
      </c>
      <c r="BD72" s="3">
        <v>2.0</v>
      </c>
      <c r="BE72" s="3">
        <v>2.0</v>
      </c>
      <c r="BF72" s="3">
        <v>4.0</v>
      </c>
      <c r="BG72" s="44">
        <v>2.0</v>
      </c>
      <c r="BH72" s="3">
        <v>4.0</v>
      </c>
      <c r="BI72" s="44">
        <v>1.0</v>
      </c>
      <c r="BJ72" s="3">
        <v>1.0</v>
      </c>
      <c r="BK72" s="3">
        <v>2.0</v>
      </c>
      <c r="BL72" s="3">
        <v>2.0</v>
      </c>
      <c r="BM72" s="3">
        <f t="shared" si="1"/>
        <v>65</v>
      </c>
      <c r="BN72" s="3">
        <f t="shared" si="2"/>
        <v>120</v>
      </c>
      <c r="BO72" s="3">
        <f t="shared" si="3"/>
        <v>40</v>
      </c>
    </row>
    <row r="73">
      <c r="A73" s="3" t="s">
        <v>506</v>
      </c>
      <c r="B73" s="3">
        <v>1.0</v>
      </c>
      <c r="C73" s="3">
        <v>11.0</v>
      </c>
      <c r="D73" s="3">
        <v>2.0</v>
      </c>
      <c r="E73" s="41">
        <v>6.0</v>
      </c>
      <c r="F73" s="3">
        <v>2.0</v>
      </c>
      <c r="G73" s="3">
        <v>2.0</v>
      </c>
      <c r="H73" s="3">
        <v>3.0</v>
      </c>
      <c r="I73" s="3">
        <v>1.0</v>
      </c>
      <c r="J73" s="3">
        <v>4.0</v>
      </c>
      <c r="K73" s="3">
        <v>5.0</v>
      </c>
      <c r="L73" s="3">
        <v>5.0</v>
      </c>
      <c r="M73" s="3">
        <v>5.0</v>
      </c>
      <c r="N73" s="3">
        <v>4.0</v>
      </c>
      <c r="O73" s="3">
        <v>5.0</v>
      </c>
      <c r="P73" s="3">
        <v>5.0</v>
      </c>
      <c r="Q73" s="3">
        <v>5.0</v>
      </c>
      <c r="R73" s="3">
        <v>4.0</v>
      </c>
      <c r="S73" s="3">
        <v>5.0</v>
      </c>
      <c r="T73" s="3">
        <v>5.0</v>
      </c>
      <c r="U73" s="3">
        <v>5.0</v>
      </c>
      <c r="V73" s="3">
        <v>4.0</v>
      </c>
      <c r="W73" s="3">
        <v>5.0</v>
      </c>
      <c r="X73" s="44">
        <v>3.0</v>
      </c>
      <c r="Y73" s="44">
        <v>1.0</v>
      </c>
      <c r="Z73" s="3">
        <v>1.0</v>
      </c>
      <c r="AA73" s="44">
        <v>2.0</v>
      </c>
      <c r="AB73" s="44">
        <v>3.0</v>
      </c>
      <c r="AC73" s="44">
        <v>2.0</v>
      </c>
      <c r="AD73" s="44">
        <v>1.0</v>
      </c>
      <c r="AE73" s="44">
        <v>1.0</v>
      </c>
      <c r="AF73" s="3">
        <v>2.0</v>
      </c>
      <c r="AG73" s="3">
        <v>2.0</v>
      </c>
      <c r="AH73" s="3">
        <v>1.0</v>
      </c>
      <c r="AI73" s="3">
        <v>1.0</v>
      </c>
      <c r="AJ73" s="3">
        <v>2.0</v>
      </c>
      <c r="AK73" s="44">
        <v>5.0</v>
      </c>
      <c r="AL73" s="3">
        <v>6.0</v>
      </c>
      <c r="AM73" s="3">
        <v>6.0</v>
      </c>
      <c r="AN73" s="3">
        <v>1.0</v>
      </c>
      <c r="AO73" s="3">
        <v>2.0</v>
      </c>
      <c r="AP73" s="3">
        <v>1.0</v>
      </c>
      <c r="AQ73" s="3">
        <v>1.0</v>
      </c>
      <c r="AR73" s="44">
        <v>5.0</v>
      </c>
      <c r="AS73" s="44">
        <v>5.0</v>
      </c>
      <c r="AT73" s="44">
        <v>5.0</v>
      </c>
      <c r="AU73" s="44">
        <v>4.0</v>
      </c>
      <c r="AV73" s="44">
        <v>5.0</v>
      </c>
      <c r="AW73" s="3">
        <v>5.0</v>
      </c>
      <c r="AX73" s="3">
        <v>5.0</v>
      </c>
      <c r="AY73" s="44">
        <v>5.0</v>
      </c>
      <c r="AZ73" s="3">
        <v>4.0</v>
      </c>
      <c r="BA73" s="3">
        <v>5.0</v>
      </c>
      <c r="BB73" s="44">
        <v>5.0</v>
      </c>
      <c r="BC73" s="3">
        <v>5.0</v>
      </c>
      <c r="BD73" s="3">
        <v>5.0</v>
      </c>
      <c r="BE73" s="3">
        <v>4.0</v>
      </c>
      <c r="BF73" s="3">
        <v>5.0</v>
      </c>
      <c r="BG73" s="44">
        <v>4.0</v>
      </c>
      <c r="BH73" s="3">
        <v>5.0</v>
      </c>
      <c r="BI73" s="44">
        <v>5.0</v>
      </c>
      <c r="BJ73" s="3">
        <v>5.0</v>
      </c>
      <c r="BK73" s="3">
        <v>4.0</v>
      </c>
      <c r="BL73" s="3">
        <v>5.0</v>
      </c>
      <c r="BM73" s="3">
        <f t="shared" si="1"/>
        <v>66</v>
      </c>
      <c r="BN73" s="3">
        <f t="shared" si="2"/>
        <v>44</v>
      </c>
      <c r="BO73" s="3">
        <f t="shared" si="3"/>
        <v>100</v>
      </c>
    </row>
    <row r="74">
      <c r="A74" s="3" t="s">
        <v>507</v>
      </c>
      <c r="B74" s="3">
        <v>1.0</v>
      </c>
      <c r="C74" s="3">
        <v>11.0</v>
      </c>
      <c r="D74" s="3">
        <v>2.0</v>
      </c>
      <c r="E74" s="41">
        <v>8.0</v>
      </c>
      <c r="F74" s="3">
        <v>2.0</v>
      </c>
      <c r="G74" s="3">
        <v>2.0</v>
      </c>
      <c r="H74" s="3">
        <v>4.0</v>
      </c>
      <c r="I74" s="3">
        <v>2.0</v>
      </c>
      <c r="J74" s="3">
        <v>4.0</v>
      </c>
      <c r="K74" s="3">
        <v>4.0</v>
      </c>
      <c r="L74" s="3">
        <v>5.0</v>
      </c>
      <c r="M74" s="3">
        <v>4.0</v>
      </c>
      <c r="N74" s="3">
        <v>5.0</v>
      </c>
      <c r="O74" s="3">
        <v>4.0</v>
      </c>
      <c r="P74" s="3">
        <v>4.0</v>
      </c>
      <c r="Q74" s="3">
        <v>5.0</v>
      </c>
      <c r="R74" s="3">
        <v>5.0</v>
      </c>
      <c r="S74" s="3">
        <v>4.0</v>
      </c>
      <c r="T74" s="3">
        <v>4.0</v>
      </c>
      <c r="U74" s="3">
        <v>5.0</v>
      </c>
      <c r="V74" s="3">
        <v>4.0</v>
      </c>
      <c r="W74" s="3">
        <v>5.0</v>
      </c>
      <c r="X74" s="44">
        <v>6.0</v>
      </c>
      <c r="Y74" s="44">
        <v>7.0</v>
      </c>
      <c r="Z74" s="3">
        <v>6.0</v>
      </c>
      <c r="AA74" s="44">
        <v>6.0</v>
      </c>
      <c r="AB74" s="44">
        <v>6.0</v>
      </c>
      <c r="AC74" s="44">
        <v>7.0</v>
      </c>
      <c r="AD74" s="44">
        <v>1.0</v>
      </c>
      <c r="AE74" s="44">
        <v>6.0</v>
      </c>
      <c r="AF74" s="3">
        <v>6.0</v>
      </c>
      <c r="AG74" s="3">
        <v>5.0</v>
      </c>
      <c r="AH74" s="3">
        <v>6.0</v>
      </c>
      <c r="AI74" s="3">
        <v>6.0</v>
      </c>
      <c r="AJ74" s="3">
        <v>7.0</v>
      </c>
      <c r="AK74" s="44">
        <v>5.0</v>
      </c>
      <c r="AL74" s="3">
        <v>6.0</v>
      </c>
      <c r="AM74" s="3">
        <v>6.0</v>
      </c>
      <c r="AN74" s="3">
        <v>7.0</v>
      </c>
      <c r="AO74" s="3">
        <v>6.0</v>
      </c>
      <c r="AP74" s="3">
        <v>6.0</v>
      </c>
      <c r="AQ74" s="3">
        <v>6.0</v>
      </c>
      <c r="AR74" s="44">
        <v>1.0</v>
      </c>
      <c r="AS74" s="44">
        <v>2.0</v>
      </c>
      <c r="AT74" s="44">
        <v>2.0</v>
      </c>
      <c r="AU74" s="44">
        <v>2.0</v>
      </c>
      <c r="AV74" s="44">
        <v>1.0</v>
      </c>
      <c r="AW74" s="3">
        <v>2.0</v>
      </c>
      <c r="AX74" s="3">
        <v>2.0</v>
      </c>
      <c r="AY74" s="44">
        <v>2.0</v>
      </c>
      <c r="AZ74" s="3">
        <v>1.0</v>
      </c>
      <c r="BA74" s="3">
        <v>3.0</v>
      </c>
      <c r="BB74" s="44">
        <v>4.0</v>
      </c>
      <c r="BC74" s="3">
        <v>5.0</v>
      </c>
      <c r="BD74" s="3">
        <v>2.0</v>
      </c>
      <c r="BE74" s="3">
        <v>2.0</v>
      </c>
      <c r="BF74" s="3">
        <v>1.0</v>
      </c>
      <c r="BG74" s="44">
        <v>2.0</v>
      </c>
      <c r="BH74" s="3">
        <v>5.0</v>
      </c>
      <c r="BI74" s="44">
        <v>2.0</v>
      </c>
      <c r="BJ74" s="3">
        <v>2.0</v>
      </c>
      <c r="BK74" s="3">
        <v>2.0</v>
      </c>
      <c r="BL74" s="3">
        <v>2.0</v>
      </c>
      <c r="BM74" s="3">
        <f t="shared" si="1"/>
        <v>62</v>
      </c>
      <c r="BN74" s="3">
        <f t="shared" si="2"/>
        <v>117</v>
      </c>
      <c r="BO74" s="3">
        <f t="shared" si="3"/>
        <v>47</v>
      </c>
    </row>
    <row r="75">
      <c r="A75" s="3" t="s">
        <v>508</v>
      </c>
      <c r="B75" s="3">
        <v>2.0</v>
      </c>
      <c r="C75" s="3">
        <v>11.0</v>
      </c>
      <c r="D75" s="3">
        <v>1.0</v>
      </c>
      <c r="E75" s="41">
        <v>5.0</v>
      </c>
      <c r="F75" s="3">
        <v>3.0</v>
      </c>
      <c r="G75" s="3">
        <v>3.0</v>
      </c>
      <c r="H75" s="3">
        <v>3.0</v>
      </c>
      <c r="I75" s="3">
        <v>2.0</v>
      </c>
      <c r="J75" s="3">
        <v>4.0</v>
      </c>
      <c r="K75" s="3">
        <v>4.0</v>
      </c>
      <c r="L75" s="3">
        <v>4.0</v>
      </c>
      <c r="M75" s="3">
        <v>5.0</v>
      </c>
      <c r="N75" s="3">
        <v>4.0</v>
      </c>
      <c r="O75" s="3">
        <v>5.0</v>
      </c>
      <c r="P75" s="3">
        <v>5.0</v>
      </c>
      <c r="Q75" s="3">
        <v>4.0</v>
      </c>
      <c r="R75" s="3">
        <v>5.0</v>
      </c>
      <c r="S75" s="3">
        <v>5.0</v>
      </c>
      <c r="T75" s="3">
        <v>4.0</v>
      </c>
      <c r="U75" s="3">
        <v>5.0</v>
      </c>
      <c r="V75" s="3">
        <v>5.0</v>
      </c>
      <c r="W75" s="3">
        <v>5.0</v>
      </c>
      <c r="X75" s="44">
        <v>2.0</v>
      </c>
      <c r="Y75" s="44">
        <v>2.0</v>
      </c>
      <c r="Z75" s="3">
        <v>1.0</v>
      </c>
      <c r="AA75" s="44">
        <v>7.0</v>
      </c>
      <c r="AB75" s="44">
        <v>2.0</v>
      </c>
      <c r="AC75" s="44">
        <v>6.0</v>
      </c>
      <c r="AD75" s="44">
        <v>2.0</v>
      </c>
      <c r="AE75" s="44">
        <v>2.0</v>
      </c>
      <c r="AF75" s="3">
        <v>2.0</v>
      </c>
      <c r="AG75" s="3">
        <v>2.0</v>
      </c>
      <c r="AH75" s="3">
        <v>1.0</v>
      </c>
      <c r="AI75" s="3">
        <v>3.0</v>
      </c>
      <c r="AJ75" s="3">
        <v>4.0</v>
      </c>
      <c r="AK75" s="44">
        <v>2.0</v>
      </c>
      <c r="AL75" s="3">
        <v>3.0</v>
      </c>
      <c r="AM75" s="3">
        <v>2.0</v>
      </c>
      <c r="AN75" s="3">
        <v>1.0</v>
      </c>
      <c r="AO75" s="3">
        <v>2.0</v>
      </c>
      <c r="AP75" s="3">
        <v>1.0</v>
      </c>
      <c r="AQ75" s="3">
        <v>2.0</v>
      </c>
      <c r="AR75" s="44">
        <v>5.0</v>
      </c>
      <c r="AS75" s="44">
        <v>4.0</v>
      </c>
      <c r="AT75" s="44">
        <v>5.0</v>
      </c>
      <c r="AU75" s="44">
        <v>5.0</v>
      </c>
      <c r="AV75" s="44">
        <v>4.0</v>
      </c>
      <c r="AW75" s="3">
        <v>4.0</v>
      </c>
      <c r="AX75" s="3">
        <v>5.0</v>
      </c>
      <c r="AY75" s="44">
        <v>4.0</v>
      </c>
      <c r="AZ75" s="3">
        <v>5.0</v>
      </c>
      <c r="BA75" s="3">
        <v>4.0</v>
      </c>
      <c r="BB75" s="44">
        <v>5.0</v>
      </c>
      <c r="BC75" s="3">
        <v>4.0</v>
      </c>
      <c r="BD75" s="3">
        <v>4.0</v>
      </c>
      <c r="BE75" s="3">
        <v>5.0</v>
      </c>
      <c r="BF75" s="3">
        <v>4.0</v>
      </c>
      <c r="BG75" s="44">
        <v>5.0</v>
      </c>
      <c r="BH75" s="3">
        <v>4.0</v>
      </c>
      <c r="BI75" s="44">
        <v>4.0</v>
      </c>
      <c r="BJ75" s="3">
        <v>4.0</v>
      </c>
      <c r="BK75" s="3">
        <v>5.0</v>
      </c>
      <c r="BL75" s="3">
        <v>5.0</v>
      </c>
      <c r="BM75" s="3">
        <f t="shared" si="1"/>
        <v>64</v>
      </c>
      <c r="BN75" s="3">
        <f t="shared" si="2"/>
        <v>49</v>
      </c>
      <c r="BO75" s="3">
        <f t="shared" si="3"/>
        <v>94</v>
      </c>
    </row>
    <row r="76">
      <c r="A76" s="3" t="s">
        <v>509</v>
      </c>
      <c r="B76" s="3">
        <v>1.0</v>
      </c>
      <c r="C76" s="3">
        <v>16.0</v>
      </c>
      <c r="D76" s="3">
        <v>2.0</v>
      </c>
      <c r="E76" s="41">
        <v>8.0</v>
      </c>
      <c r="F76" s="3">
        <v>2.0</v>
      </c>
      <c r="G76" s="3">
        <v>2.0</v>
      </c>
      <c r="H76" s="3">
        <v>3.0</v>
      </c>
      <c r="I76" s="3">
        <v>1.0</v>
      </c>
      <c r="J76" s="3">
        <v>4.0</v>
      </c>
      <c r="K76" s="3">
        <v>5.0</v>
      </c>
      <c r="L76" s="3">
        <v>4.0</v>
      </c>
      <c r="M76" s="3">
        <v>5.0</v>
      </c>
      <c r="N76" s="3">
        <v>5.0</v>
      </c>
      <c r="O76" s="3">
        <v>5.0</v>
      </c>
      <c r="P76" s="3">
        <v>4.0</v>
      </c>
      <c r="Q76" s="3">
        <v>5.0</v>
      </c>
      <c r="R76" s="3">
        <v>5.0</v>
      </c>
      <c r="S76" s="3">
        <v>4.0</v>
      </c>
      <c r="T76" s="3">
        <v>5.0</v>
      </c>
      <c r="U76" s="3">
        <v>5.0</v>
      </c>
      <c r="V76" s="3">
        <v>5.0</v>
      </c>
      <c r="W76" s="3">
        <v>4.0</v>
      </c>
      <c r="X76" s="44">
        <v>2.0</v>
      </c>
      <c r="Y76" s="44">
        <v>2.0</v>
      </c>
      <c r="Z76" s="3">
        <v>2.0</v>
      </c>
      <c r="AA76" s="44">
        <v>2.0</v>
      </c>
      <c r="AB76" s="44">
        <v>1.0</v>
      </c>
      <c r="AC76" s="44">
        <v>1.0</v>
      </c>
      <c r="AD76" s="44">
        <v>2.0</v>
      </c>
      <c r="AE76" s="44">
        <v>2.0</v>
      </c>
      <c r="AF76" s="3">
        <v>1.0</v>
      </c>
      <c r="AG76" s="3">
        <v>2.0</v>
      </c>
      <c r="AH76" s="3">
        <v>2.0</v>
      </c>
      <c r="AI76" s="3">
        <v>2.0</v>
      </c>
      <c r="AJ76" s="3">
        <v>2.0</v>
      </c>
      <c r="AK76" s="44">
        <v>2.0</v>
      </c>
      <c r="AL76" s="3">
        <v>5.0</v>
      </c>
      <c r="AM76" s="3">
        <v>1.0</v>
      </c>
      <c r="AN76" s="3">
        <v>2.0</v>
      </c>
      <c r="AO76" s="3">
        <v>2.0</v>
      </c>
      <c r="AP76" s="3">
        <v>2.0</v>
      </c>
      <c r="AQ76" s="3">
        <v>3.0</v>
      </c>
      <c r="AR76" s="44">
        <v>4.0</v>
      </c>
      <c r="AS76" s="44">
        <v>5.0</v>
      </c>
      <c r="AT76" s="44">
        <v>4.0</v>
      </c>
      <c r="AU76" s="44">
        <v>5.0</v>
      </c>
      <c r="AV76" s="44">
        <v>4.0</v>
      </c>
      <c r="AW76" s="3">
        <v>4.0</v>
      </c>
      <c r="AX76" s="3">
        <v>5.0</v>
      </c>
      <c r="AY76" s="44">
        <v>5.0</v>
      </c>
      <c r="AZ76" s="3">
        <v>5.0</v>
      </c>
      <c r="BA76" s="3">
        <v>5.0</v>
      </c>
      <c r="BB76" s="44">
        <v>4.0</v>
      </c>
      <c r="BC76" s="3">
        <v>5.0</v>
      </c>
      <c r="BD76" s="3">
        <v>4.0</v>
      </c>
      <c r="BE76" s="3">
        <v>4.0</v>
      </c>
      <c r="BF76" s="3">
        <v>4.0</v>
      </c>
      <c r="BG76" s="44">
        <v>4.0</v>
      </c>
      <c r="BH76" s="3">
        <v>5.0</v>
      </c>
      <c r="BI76" s="44">
        <v>4.0</v>
      </c>
      <c r="BJ76" s="3">
        <v>4.0</v>
      </c>
      <c r="BK76" s="3">
        <v>4.0</v>
      </c>
      <c r="BL76" s="3">
        <v>5.0</v>
      </c>
      <c r="BM76" s="3">
        <f t="shared" si="1"/>
        <v>65</v>
      </c>
      <c r="BN76" s="3">
        <f t="shared" si="2"/>
        <v>40</v>
      </c>
      <c r="BO76" s="3">
        <f t="shared" si="3"/>
        <v>93</v>
      </c>
    </row>
    <row r="77">
      <c r="A77" s="3" t="s">
        <v>510</v>
      </c>
      <c r="B77" s="3">
        <v>1.0</v>
      </c>
      <c r="C77" s="3">
        <v>27.0</v>
      </c>
      <c r="D77" s="3">
        <v>2.0</v>
      </c>
      <c r="E77" s="41">
        <v>6.0</v>
      </c>
      <c r="F77" s="3">
        <v>3.0</v>
      </c>
      <c r="G77" s="3">
        <v>2.0</v>
      </c>
      <c r="H77" s="3">
        <v>4.0</v>
      </c>
      <c r="I77" s="3">
        <v>3.0</v>
      </c>
      <c r="J77" s="3">
        <v>4.0</v>
      </c>
      <c r="K77" s="3">
        <v>5.0</v>
      </c>
      <c r="L77" s="3">
        <v>5.0</v>
      </c>
      <c r="M77" s="3">
        <v>5.0</v>
      </c>
      <c r="N77" s="3">
        <v>4.0</v>
      </c>
      <c r="O77" s="3">
        <v>5.0</v>
      </c>
      <c r="P77" s="3">
        <v>4.0</v>
      </c>
      <c r="Q77" s="3">
        <v>4.0</v>
      </c>
      <c r="R77" s="3">
        <v>5.0</v>
      </c>
      <c r="S77" s="3">
        <v>5.0</v>
      </c>
      <c r="T77" s="3">
        <v>4.0</v>
      </c>
      <c r="U77" s="3">
        <v>4.0</v>
      </c>
      <c r="V77" s="3">
        <v>5.0</v>
      </c>
      <c r="W77" s="3">
        <v>4.0</v>
      </c>
      <c r="X77" s="44">
        <v>6.0</v>
      </c>
      <c r="Y77" s="44">
        <v>7.0</v>
      </c>
      <c r="Z77" s="3">
        <v>5.0</v>
      </c>
      <c r="AA77" s="44">
        <v>5.0</v>
      </c>
      <c r="AB77" s="44">
        <v>6.0</v>
      </c>
      <c r="AC77" s="44">
        <v>2.0</v>
      </c>
      <c r="AD77" s="44">
        <v>5.0</v>
      </c>
      <c r="AE77" s="44">
        <v>7.0</v>
      </c>
      <c r="AF77" s="3">
        <v>7.0</v>
      </c>
      <c r="AG77" s="3">
        <v>6.0</v>
      </c>
      <c r="AH77" s="3">
        <v>6.0</v>
      </c>
      <c r="AI77" s="3">
        <v>6.0</v>
      </c>
      <c r="AJ77" s="3">
        <v>3.0</v>
      </c>
      <c r="AK77" s="44">
        <v>2.0</v>
      </c>
      <c r="AL77" s="3">
        <v>5.0</v>
      </c>
      <c r="AM77" s="3">
        <v>3.0</v>
      </c>
      <c r="AN77" s="3">
        <v>6.0</v>
      </c>
      <c r="AO77" s="3">
        <v>5.0</v>
      </c>
      <c r="AP77" s="3">
        <v>7.0</v>
      </c>
      <c r="AQ77" s="3">
        <v>6.0</v>
      </c>
      <c r="AR77" s="44">
        <v>1.0</v>
      </c>
      <c r="AS77" s="44">
        <v>4.0</v>
      </c>
      <c r="AT77" s="44">
        <v>1.0</v>
      </c>
      <c r="AU77" s="44">
        <v>2.0</v>
      </c>
      <c r="AV77" s="44">
        <v>2.0</v>
      </c>
      <c r="AW77" s="3">
        <v>2.0</v>
      </c>
      <c r="AX77" s="3">
        <v>4.0</v>
      </c>
      <c r="AY77" s="44">
        <v>1.0</v>
      </c>
      <c r="AZ77" s="3">
        <v>2.0</v>
      </c>
      <c r="BA77" s="3">
        <v>2.0</v>
      </c>
      <c r="BB77" s="44">
        <v>4.0</v>
      </c>
      <c r="BC77" s="3">
        <v>4.0</v>
      </c>
      <c r="BD77" s="3">
        <v>3.0</v>
      </c>
      <c r="BE77" s="3">
        <v>4.0</v>
      </c>
      <c r="BF77" s="3">
        <v>5.0</v>
      </c>
      <c r="BG77" s="44">
        <v>2.0</v>
      </c>
      <c r="BH77" s="3">
        <v>5.0</v>
      </c>
      <c r="BI77" s="44">
        <v>2.0</v>
      </c>
      <c r="BJ77" s="3">
        <v>2.0</v>
      </c>
      <c r="BK77" s="3">
        <v>3.0</v>
      </c>
      <c r="BL77" s="3">
        <v>4.0</v>
      </c>
      <c r="BM77" s="3">
        <f t="shared" si="1"/>
        <v>63</v>
      </c>
      <c r="BN77" s="3">
        <f t="shared" si="2"/>
        <v>105</v>
      </c>
      <c r="BO77" s="3">
        <f t="shared" si="3"/>
        <v>59</v>
      </c>
    </row>
    <row r="78">
      <c r="A78" s="3" t="s">
        <v>511</v>
      </c>
      <c r="B78" s="3">
        <v>1.0</v>
      </c>
      <c r="C78" s="3">
        <v>11.0</v>
      </c>
      <c r="D78" s="3">
        <v>1.0</v>
      </c>
      <c r="E78" s="41">
        <v>2.0</v>
      </c>
      <c r="F78" s="3">
        <v>2.0</v>
      </c>
      <c r="G78" s="3">
        <v>2.0</v>
      </c>
      <c r="H78" s="3">
        <v>3.0</v>
      </c>
      <c r="I78" s="3">
        <v>2.0</v>
      </c>
      <c r="J78" s="3">
        <v>5.0</v>
      </c>
      <c r="K78" s="3">
        <v>5.0</v>
      </c>
      <c r="L78" s="3">
        <v>5.0</v>
      </c>
      <c r="M78" s="3">
        <v>5.0</v>
      </c>
      <c r="N78" s="3">
        <v>5.0</v>
      </c>
      <c r="O78" s="3">
        <v>4.0</v>
      </c>
      <c r="P78" s="3">
        <v>5.0</v>
      </c>
      <c r="Q78" s="3">
        <v>5.0</v>
      </c>
      <c r="R78" s="3">
        <v>4.0</v>
      </c>
      <c r="S78" s="3">
        <v>5.0</v>
      </c>
      <c r="T78" s="3">
        <v>4.0</v>
      </c>
      <c r="U78" s="3">
        <v>5.0</v>
      </c>
      <c r="V78" s="3">
        <v>5.0</v>
      </c>
      <c r="W78" s="3">
        <v>4.0</v>
      </c>
      <c r="X78" s="44">
        <v>2.0</v>
      </c>
      <c r="Y78" s="44">
        <v>3.0</v>
      </c>
      <c r="Z78" s="3">
        <v>1.0</v>
      </c>
      <c r="AA78" s="44">
        <v>2.0</v>
      </c>
      <c r="AB78" s="44">
        <v>5.0</v>
      </c>
      <c r="AC78" s="44">
        <v>6.0</v>
      </c>
      <c r="AD78" s="44">
        <v>2.0</v>
      </c>
      <c r="AE78" s="44">
        <v>2.0</v>
      </c>
      <c r="AF78" s="3">
        <v>2.0</v>
      </c>
      <c r="AG78" s="3">
        <v>2.0</v>
      </c>
      <c r="AH78" s="3">
        <v>1.0</v>
      </c>
      <c r="AI78" s="3">
        <v>1.0</v>
      </c>
      <c r="AJ78" s="3">
        <v>5.0</v>
      </c>
      <c r="AK78" s="44">
        <v>3.0</v>
      </c>
      <c r="AL78" s="3">
        <v>6.0</v>
      </c>
      <c r="AM78" s="3">
        <v>3.0</v>
      </c>
      <c r="AN78" s="3">
        <v>3.0</v>
      </c>
      <c r="AO78" s="3">
        <v>2.0</v>
      </c>
      <c r="AP78" s="3">
        <v>2.0</v>
      </c>
      <c r="AQ78" s="3">
        <v>2.0</v>
      </c>
      <c r="AR78" s="44">
        <v>5.0</v>
      </c>
      <c r="AS78" s="44">
        <v>5.0</v>
      </c>
      <c r="AT78" s="44">
        <v>4.0</v>
      </c>
      <c r="AU78" s="44">
        <v>5.0</v>
      </c>
      <c r="AV78" s="44">
        <v>5.0</v>
      </c>
      <c r="AW78" s="3">
        <v>4.0</v>
      </c>
      <c r="AX78" s="3">
        <v>4.0</v>
      </c>
      <c r="AY78" s="44">
        <v>5.0</v>
      </c>
      <c r="AZ78" s="3">
        <v>4.0</v>
      </c>
      <c r="BA78" s="3">
        <v>4.0</v>
      </c>
      <c r="BB78" s="44">
        <v>4.0</v>
      </c>
      <c r="BC78" s="3">
        <v>5.0</v>
      </c>
      <c r="BD78" s="3">
        <v>5.0</v>
      </c>
      <c r="BE78" s="3">
        <v>4.0</v>
      </c>
      <c r="BF78" s="3">
        <v>4.0</v>
      </c>
      <c r="BG78" s="44">
        <v>5.0</v>
      </c>
      <c r="BH78" s="3">
        <v>4.0</v>
      </c>
      <c r="BI78" s="44">
        <v>5.0</v>
      </c>
      <c r="BJ78" s="3">
        <v>4.0</v>
      </c>
      <c r="BK78" s="3">
        <v>4.0</v>
      </c>
      <c r="BL78" s="3">
        <v>4.0</v>
      </c>
      <c r="BM78" s="3">
        <f t="shared" si="1"/>
        <v>66</v>
      </c>
      <c r="BN78" s="3">
        <f t="shared" si="2"/>
        <v>55</v>
      </c>
      <c r="BO78" s="3">
        <f t="shared" si="3"/>
        <v>93</v>
      </c>
    </row>
    <row r="79">
      <c r="A79" s="3" t="s">
        <v>512</v>
      </c>
      <c r="B79" s="3">
        <v>1.0</v>
      </c>
      <c r="C79" s="3">
        <v>13.0</v>
      </c>
      <c r="D79" s="3">
        <v>1.0</v>
      </c>
      <c r="E79" s="41">
        <v>3.0</v>
      </c>
      <c r="F79" s="3">
        <v>1.0</v>
      </c>
      <c r="G79" s="3">
        <v>3.0</v>
      </c>
      <c r="H79" s="3">
        <v>4.0</v>
      </c>
      <c r="I79" s="3">
        <v>4.0</v>
      </c>
      <c r="J79" s="3">
        <v>4.0</v>
      </c>
      <c r="K79" s="3">
        <v>4.0</v>
      </c>
      <c r="L79" s="3">
        <v>4.0</v>
      </c>
      <c r="M79" s="3">
        <v>3.0</v>
      </c>
      <c r="N79" s="3">
        <v>4.0</v>
      </c>
      <c r="O79" s="3">
        <v>4.0</v>
      </c>
      <c r="P79" s="3">
        <v>4.0</v>
      </c>
      <c r="Q79" s="3">
        <v>4.0</v>
      </c>
      <c r="R79" s="3">
        <v>4.0</v>
      </c>
      <c r="S79" s="3">
        <v>4.0</v>
      </c>
      <c r="T79" s="3">
        <v>2.0</v>
      </c>
      <c r="U79" s="3">
        <v>4.0</v>
      </c>
      <c r="V79" s="3">
        <v>3.0</v>
      </c>
      <c r="W79" s="3">
        <v>4.0</v>
      </c>
      <c r="X79" s="44">
        <v>2.0</v>
      </c>
      <c r="Y79" s="44">
        <v>3.0</v>
      </c>
      <c r="Z79" s="3">
        <v>2.0</v>
      </c>
      <c r="AA79" s="44">
        <v>3.0</v>
      </c>
      <c r="AB79" s="44">
        <v>5.0</v>
      </c>
      <c r="AC79" s="44">
        <v>3.0</v>
      </c>
      <c r="AD79" s="44">
        <v>1.0</v>
      </c>
      <c r="AE79" s="44">
        <v>1.0</v>
      </c>
      <c r="AF79" s="3">
        <v>2.0</v>
      </c>
      <c r="AG79" s="3">
        <v>1.0</v>
      </c>
      <c r="AH79" s="3">
        <v>2.0</v>
      </c>
      <c r="AI79" s="3">
        <v>5.0</v>
      </c>
      <c r="AJ79" s="3">
        <v>5.0</v>
      </c>
      <c r="AK79" s="44">
        <v>3.0</v>
      </c>
      <c r="AL79" s="3">
        <v>6.0</v>
      </c>
      <c r="AM79" s="3">
        <v>5.0</v>
      </c>
      <c r="AN79" s="3">
        <v>4.0</v>
      </c>
      <c r="AO79" s="3">
        <v>2.0</v>
      </c>
      <c r="AP79" s="3">
        <v>2.0</v>
      </c>
      <c r="AQ79" s="3">
        <v>4.0</v>
      </c>
      <c r="AR79" s="44">
        <v>4.0</v>
      </c>
      <c r="AS79" s="44">
        <v>1.0</v>
      </c>
      <c r="AT79" s="44">
        <v>4.0</v>
      </c>
      <c r="AU79" s="44">
        <v>2.0</v>
      </c>
      <c r="AV79" s="44">
        <v>4.0</v>
      </c>
      <c r="AW79" s="3">
        <v>4.0</v>
      </c>
      <c r="AX79" s="3">
        <v>4.0</v>
      </c>
      <c r="AY79" s="44">
        <v>2.0</v>
      </c>
      <c r="AZ79" s="3">
        <v>4.0</v>
      </c>
      <c r="BA79" s="3">
        <v>4.0</v>
      </c>
      <c r="BB79" s="44">
        <v>2.0</v>
      </c>
      <c r="BC79" s="3">
        <v>4.0</v>
      </c>
      <c r="BD79" s="3">
        <v>3.0</v>
      </c>
      <c r="BE79" s="3">
        <v>5.0</v>
      </c>
      <c r="BF79" s="3">
        <v>4.0</v>
      </c>
      <c r="BG79" s="44">
        <v>2.0</v>
      </c>
      <c r="BH79" s="3">
        <v>5.0</v>
      </c>
      <c r="BI79" s="44">
        <v>1.0</v>
      </c>
      <c r="BJ79" s="3">
        <v>3.0</v>
      </c>
      <c r="BK79" s="3">
        <v>2.0</v>
      </c>
      <c r="BL79" s="3">
        <v>1.0</v>
      </c>
      <c r="BM79" s="3">
        <f t="shared" si="1"/>
        <v>52</v>
      </c>
      <c r="BN79" s="3">
        <f t="shared" si="2"/>
        <v>61</v>
      </c>
      <c r="BO79" s="3">
        <f t="shared" si="3"/>
        <v>65</v>
      </c>
    </row>
    <row r="80">
      <c r="A80" s="3" t="s">
        <v>513</v>
      </c>
      <c r="B80" s="3">
        <v>1.0</v>
      </c>
      <c r="C80" s="3">
        <v>11.0</v>
      </c>
      <c r="D80" s="3">
        <v>2.0</v>
      </c>
      <c r="E80" s="41">
        <v>6.0</v>
      </c>
      <c r="F80" s="3">
        <v>3.0</v>
      </c>
      <c r="G80" s="3">
        <v>3.0</v>
      </c>
      <c r="H80" s="3">
        <v>3.0</v>
      </c>
      <c r="I80" s="3">
        <v>2.0</v>
      </c>
      <c r="J80" s="3">
        <v>4.0</v>
      </c>
      <c r="K80" s="3">
        <v>4.0</v>
      </c>
      <c r="L80" s="3">
        <v>5.0</v>
      </c>
      <c r="M80" s="3">
        <v>3.0</v>
      </c>
      <c r="N80" s="3">
        <v>5.0</v>
      </c>
      <c r="O80" s="3">
        <v>5.0</v>
      </c>
      <c r="P80" s="3">
        <v>4.0</v>
      </c>
      <c r="Q80" s="3">
        <v>5.0</v>
      </c>
      <c r="R80" s="3">
        <v>5.0</v>
      </c>
      <c r="S80" s="3">
        <v>4.0</v>
      </c>
      <c r="T80" s="3">
        <v>5.0</v>
      </c>
      <c r="U80" s="3">
        <v>5.0</v>
      </c>
      <c r="V80" s="3">
        <v>5.0</v>
      </c>
      <c r="W80" s="3">
        <v>4.0</v>
      </c>
      <c r="X80" s="44">
        <v>2.0</v>
      </c>
      <c r="Y80" s="44">
        <v>3.0</v>
      </c>
      <c r="Z80" s="3">
        <v>2.0</v>
      </c>
      <c r="AA80" s="44">
        <v>2.0</v>
      </c>
      <c r="AB80" s="44">
        <v>3.0</v>
      </c>
      <c r="AC80" s="44">
        <v>6.0</v>
      </c>
      <c r="AD80" s="44">
        <v>1.0</v>
      </c>
      <c r="AE80" s="44">
        <v>1.0</v>
      </c>
      <c r="AF80" s="3">
        <v>3.0</v>
      </c>
      <c r="AG80" s="3">
        <v>2.0</v>
      </c>
      <c r="AH80" s="3">
        <v>1.0</v>
      </c>
      <c r="AI80" s="3">
        <v>2.0</v>
      </c>
      <c r="AJ80" s="3">
        <v>1.0</v>
      </c>
      <c r="AK80" s="44">
        <v>2.0</v>
      </c>
      <c r="AL80" s="3">
        <v>7.0</v>
      </c>
      <c r="AM80" s="3">
        <v>6.0</v>
      </c>
      <c r="AN80" s="3">
        <v>2.0</v>
      </c>
      <c r="AO80" s="3">
        <v>2.0</v>
      </c>
      <c r="AP80" s="3">
        <v>2.0</v>
      </c>
      <c r="AQ80" s="3">
        <v>2.0</v>
      </c>
      <c r="AR80" s="44">
        <v>5.0</v>
      </c>
      <c r="AS80" s="44">
        <v>5.0</v>
      </c>
      <c r="AT80" s="44">
        <v>4.0</v>
      </c>
      <c r="AU80" s="44">
        <v>5.0</v>
      </c>
      <c r="AV80" s="44">
        <v>4.0</v>
      </c>
      <c r="AW80" s="3">
        <v>4.0</v>
      </c>
      <c r="AX80" s="3">
        <v>5.0</v>
      </c>
      <c r="AY80" s="44">
        <v>5.0</v>
      </c>
      <c r="AZ80" s="3">
        <v>4.0</v>
      </c>
      <c r="BA80" s="3">
        <v>5.0</v>
      </c>
      <c r="BB80" s="44">
        <v>5.0</v>
      </c>
      <c r="BC80" s="3">
        <v>5.0</v>
      </c>
      <c r="BD80" s="3">
        <v>5.0</v>
      </c>
      <c r="BE80" s="3">
        <v>4.0</v>
      </c>
      <c r="BF80" s="3">
        <v>4.0</v>
      </c>
      <c r="BG80" s="44">
        <v>5.0</v>
      </c>
      <c r="BH80" s="3">
        <v>5.0</v>
      </c>
      <c r="BI80" s="44">
        <v>5.0</v>
      </c>
      <c r="BJ80" s="3">
        <v>4.0</v>
      </c>
      <c r="BK80" s="3">
        <v>5.0</v>
      </c>
      <c r="BL80" s="3">
        <v>4.0</v>
      </c>
      <c r="BM80" s="3">
        <f t="shared" si="1"/>
        <v>63</v>
      </c>
      <c r="BN80" s="3">
        <f t="shared" si="2"/>
        <v>52</v>
      </c>
      <c r="BO80" s="3">
        <f t="shared" si="3"/>
        <v>97</v>
      </c>
    </row>
    <row r="81">
      <c r="A81" s="3" t="s">
        <v>514</v>
      </c>
      <c r="B81" s="3">
        <v>1.0</v>
      </c>
      <c r="C81" s="3">
        <v>13.0</v>
      </c>
      <c r="D81" s="3">
        <v>2.0</v>
      </c>
      <c r="E81" s="41">
        <v>7.0</v>
      </c>
      <c r="F81" s="3">
        <v>2.0</v>
      </c>
      <c r="G81" s="3">
        <v>2.0</v>
      </c>
      <c r="H81" s="3">
        <v>4.0</v>
      </c>
      <c r="I81" s="3">
        <v>1.0</v>
      </c>
      <c r="J81" s="3">
        <v>5.0</v>
      </c>
      <c r="K81" s="3">
        <v>5.0</v>
      </c>
      <c r="L81" s="3">
        <v>5.0</v>
      </c>
      <c r="M81" s="3">
        <v>5.0</v>
      </c>
      <c r="N81" s="3">
        <v>5.0</v>
      </c>
      <c r="O81" s="3">
        <v>4.0</v>
      </c>
      <c r="P81" s="3">
        <v>5.0</v>
      </c>
      <c r="Q81" s="3">
        <v>5.0</v>
      </c>
      <c r="R81" s="3">
        <v>5.0</v>
      </c>
      <c r="S81" s="3">
        <v>4.0</v>
      </c>
      <c r="T81" s="3">
        <v>5.0</v>
      </c>
      <c r="U81" s="3">
        <v>5.0</v>
      </c>
      <c r="V81" s="3">
        <v>4.0</v>
      </c>
      <c r="W81" s="3">
        <v>5.0</v>
      </c>
      <c r="X81" s="44">
        <v>6.0</v>
      </c>
      <c r="Y81" s="44">
        <v>6.0</v>
      </c>
      <c r="Z81" s="3">
        <v>7.0</v>
      </c>
      <c r="AA81" s="44">
        <v>7.0</v>
      </c>
      <c r="AB81" s="44">
        <v>6.0</v>
      </c>
      <c r="AC81" s="44">
        <v>6.0</v>
      </c>
      <c r="AD81" s="44">
        <v>6.0</v>
      </c>
      <c r="AE81" s="44">
        <v>6.0</v>
      </c>
      <c r="AF81" s="3">
        <v>6.0</v>
      </c>
      <c r="AG81" s="3">
        <v>6.0</v>
      </c>
      <c r="AH81" s="3">
        <v>7.0</v>
      </c>
      <c r="AI81" s="3">
        <v>6.0</v>
      </c>
      <c r="AJ81" s="3">
        <v>2.0</v>
      </c>
      <c r="AK81" s="44">
        <v>5.0</v>
      </c>
      <c r="AL81" s="3">
        <v>7.0</v>
      </c>
      <c r="AM81" s="3">
        <v>6.0</v>
      </c>
      <c r="AN81" s="3">
        <v>6.0</v>
      </c>
      <c r="AO81" s="3">
        <v>7.0</v>
      </c>
      <c r="AP81" s="3">
        <v>7.0</v>
      </c>
      <c r="AQ81" s="3">
        <v>6.0</v>
      </c>
      <c r="AR81" s="44">
        <v>2.0</v>
      </c>
      <c r="AS81" s="44">
        <v>2.0</v>
      </c>
      <c r="AT81" s="44">
        <v>2.0</v>
      </c>
      <c r="AU81" s="44">
        <v>1.0</v>
      </c>
      <c r="AV81" s="44">
        <v>2.0</v>
      </c>
      <c r="AW81" s="3">
        <v>1.0</v>
      </c>
      <c r="AX81" s="3">
        <v>1.0</v>
      </c>
      <c r="AY81" s="44">
        <v>2.0</v>
      </c>
      <c r="AZ81" s="3">
        <v>2.0</v>
      </c>
      <c r="BA81" s="3">
        <v>3.0</v>
      </c>
      <c r="BB81" s="44">
        <v>2.0</v>
      </c>
      <c r="BC81" s="3">
        <v>5.0</v>
      </c>
      <c r="BD81" s="3">
        <v>3.0</v>
      </c>
      <c r="BE81" s="3">
        <v>4.0</v>
      </c>
      <c r="BF81" s="3">
        <v>3.0</v>
      </c>
      <c r="BG81" s="44">
        <v>2.0</v>
      </c>
      <c r="BH81" s="3">
        <v>3.0</v>
      </c>
      <c r="BI81" s="44">
        <v>2.0</v>
      </c>
      <c r="BJ81" s="3">
        <v>4.0</v>
      </c>
      <c r="BK81" s="3">
        <v>3.0</v>
      </c>
      <c r="BL81" s="3">
        <v>4.0</v>
      </c>
      <c r="BM81" s="3">
        <f t="shared" si="1"/>
        <v>67</v>
      </c>
      <c r="BN81" s="3">
        <f t="shared" si="2"/>
        <v>121</v>
      </c>
      <c r="BO81" s="3">
        <f t="shared" si="3"/>
        <v>53</v>
      </c>
    </row>
    <row r="82">
      <c r="A82" s="3" t="s">
        <v>515</v>
      </c>
      <c r="B82" s="3">
        <v>1.0</v>
      </c>
      <c r="C82" s="3">
        <v>14.0</v>
      </c>
      <c r="D82" s="3">
        <v>2.0</v>
      </c>
      <c r="E82" s="41">
        <v>5.0</v>
      </c>
      <c r="F82" s="3">
        <v>2.0</v>
      </c>
      <c r="G82" s="3">
        <v>2.0</v>
      </c>
      <c r="H82" s="3">
        <v>5.0</v>
      </c>
      <c r="I82" s="3">
        <v>6.0</v>
      </c>
      <c r="J82" s="3">
        <v>5.0</v>
      </c>
      <c r="K82" s="3">
        <v>4.0</v>
      </c>
      <c r="L82" s="3">
        <v>4.0</v>
      </c>
      <c r="M82" s="3">
        <v>1.0</v>
      </c>
      <c r="N82" s="3">
        <v>5.0</v>
      </c>
      <c r="O82" s="3">
        <v>4.0</v>
      </c>
      <c r="P82" s="3">
        <v>4.0</v>
      </c>
      <c r="Q82" s="3">
        <v>3.0</v>
      </c>
      <c r="R82" s="3">
        <v>3.0</v>
      </c>
      <c r="S82" s="3">
        <v>3.0</v>
      </c>
      <c r="T82" s="3">
        <v>3.0</v>
      </c>
      <c r="U82" s="3">
        <v>3.0</v>
      </c>
      <c r="V82" s="3">
        <v>3.0</v>
      </c>
      <c r="W82" s="3">
        <v>4.0</v>
      </c>
      <c r="X82" s="44">
        <v>1.0</v>
      </c>
      <c r="Y82" s="44">
        <v>1.0</v>
      </c>
      <c r="Z82" s="3">
        <v>3.0</v>
      </c>
      <c r="AA82" s="44">
        <v>2.0</v>
      </c>
      <c r="AB82" s="44">
        <v>7.0</v>
      </c>
      <c r="AC82" s="44">
        <v>4.0</v>
      </c>
      <c r="AD82" s="44">
        <v>2.0</v>
      </c>
      <c r="AE82" s="44">
        <v>4.0</v>
      </c>
      <c r="AF82" s="3">
        <v>3.0</v>
      </c>
      <c r="AG82" s="3">
        <v>6.0</v>
      </c>
      <c r="AH82" s="3">
        <v>7.0</v>
      </c>
      <c r="AI82" s="3">
        <v>6.0</v>
      </c>
      <c r="AJ82" s="3">
        <v>6.0</v>
      </c>
      <c r="AK82" s="44">
        <v>4.0</v>
      </c>
      <c r="AL82" s="3">
        <v>7.0</v>
      </c>
      <c r="AM82" s="3">
        <v>3.0</v>
      </c>
      <c r="AN82" s="3">
        <v>7.0</v>
      </c>
      <c r="AO82" s="3">
        <v>4.0</v>
      </c>
      <c r="AP82" s="3">
        <v>4.0</v>
      </c>
      <c r="AQ82" s="3">
        <v>7.0</v>
      </c>
      <c r="AR82" s="44">
        <v>3.0</v>
      </c>
      <c r="AS82" s="44">
        <v>4.0</v>
      </c>
      <c r="AT82" s="44">
        <v>3.0</v>
      </c>
      <c r="AU82" s="44">
        <v>4.0</v>
      </c>
      <c r="AV82" s="44">
        <v>4.0</v>
      </c>
      <c r="AW82" s="3">
        <v>3.0</v>
      </c>
      <c r="AX82" s="3">
        <v>4.0</v>
      </c>
      <c r="AY82" s="44">
        <v>2.0</v>
      </c>
      <c r="AZ82" s="3">
        <v>4.0</v>
      </c>
      <c r="BA82" s="3">
        <v>4.0</v>
      </c>
      <c r="BB82" s="44">
        <v>4.0</v>
      </c>
      <c r="BC82" s="3">
        <v>3.0</v>
      </c>
      <c r="BD82" s="3">
        <v>4.0</v>
      </c>
      <c r="BE82" s="3">
        <v>4.0</v>
      </c>
      <c r="BF82" s="3">
        <v>4.0</v>
      </c>
      <c r="BG82" s="44">
        <v>3.0</v>
      </c>
      <c r="BH82" s="3">
        <v>4.0</v>
      </c>
      <c r="BI82" s="44">
        <v>3.0</v>
      </c>
      <c r="BJ82" s="3">
        <v>3.0</v>
      </c>
      <c r="BK82" s="3">
        <v>4.0</v>
      </c>
      <c r="BL82" s="3">
        <v>4.0</v>
      </c>
      <c r="BM82" s="3">
        <f t="shared" si="1"/>
        <v>49</v>
      </c>
      <c r="BN82" s="3">
        <f t="shared" si="2"/>
        <v>88</v>
      </c>
      <c r="BO82" s="3">
        <f t="shared" si="3"/>
        <v>75</v>
      </c>
    </row>
    <row r="83">
      <c r="A83" s="3" t="s">
        <v>516</v>
      </c>
      <c r="B83" s="3">
        <v>1.0</v>
      </c>
      <c r="C83" s="3">
        <v>13.0</v>
      </c>
      <c r="D83" s="3">
        <v>2.0</v>
      </c>
      <c r="E83" s="41">
        <v>7.0</v>
      </c>
      <c r="F83" s="3">
        <v>1.0</v>
      </c>
      <c r="G83" s="3">
        <v>2.0</v>
      </c>
      <c r="H83" s="3">
        <v>3.0</v>
      </c>
      <c r="I83" s="3">
        <v>6.0</v>
      </c>
      <c r="J83" s="3">
        <v>4.0</v>
      </c>
      <c r="K83" s="3">
        <v>4.0</v>
      </c>
      <c r="L83" s="3">
        <v>3.0</v>
      </c>
      <c r="M83" s="3">
        <v>3.0</v>
      </c>
      <c r="N83" s="3">
        <v>4.0</v>
      </c>
      <c r="O83" s="3">
        <v>3.0</v>
      </c>
      <c r="P83" s="3">
        <v>3.0</v>
      </c>
      <c r="Q83" s="3">
        <v>3.0</v>
      </c>
      <c r="R83" s="3">
        <v>3.0</v>
      </c>
      <c r="S83" s="3">
        <v>4.0</v>
      </c>
      <c r="T83" s="3">
        <v>4.0</v>
      </c>
      <c r="U83" s="3">
        <v>3.0</v>
      </c>
      <c r="V83" s="3">
        <v>3.0</v>
      </c>
      <c r="W83" s="3">
        <v>4.0</v>
      </c>
      <c r="X83" s="44">
        <v>2.0</v>
      </c>
      <c r="Y83" s="44">
        <v>1.0</v>
      </c>
      <c r="Z83" s="3">
        <v>4.0</v>
      </c>
      <c r="AA83" s="44">
        <v>2.0</v>
      </c>
      <c r="AB83" s="44">
        <v>1.0</v>
      </c>
      <c r="AC83" s="44">
        <v>4.0</v>
      </c>
      <c r="AD83" s="44">
        <v>4.0</v>
      </c>
      <c r="AE83" s="44">
        <v>2.0</v>
      </c>
      <c r="AF83" s="3">
        <v>4.0</v>
      </c>
      <c r="AG83" s="3">
        <v>3.0</v>
      </c>
      <c r="AH83" s="3">
        <v>3.0</v>
      </c>
      <c r="AI83" s="3">
        <v>2.0</v>
      </c>
      <c r="AJ83" s="3">
        <v>4.0</v>
      </c>
      <c r="AK83" s="44">
        <v>3.0</v>
      </c>
      <c r="AL83" s="3">
        <v>6.0</v>
      </c>
      <c r="AM83" s="3">
        <v>6.0</v>
      </c>
      <c r="AN83" s="3">
        <v>5.0</v>
      </c>
      <c r="AO83" s="3">
        <v>3.0</v>
      </c>
      <c r="AP83" s="3">
        <v>4.0</v>
      </c>
      <c r="AQ83" s="3">
        <v>4.0</v>
      </c>
      <c r="AR83" s="44">
        <v>4.0</v>
      </c>
      <c r="AS83" s="44">
        <v>4.0</v>
      </c>
      <c r="AT83" s="44">
        <v>4.0</v>
      </c>
      <c r="AU83" s="44">
        <v>4.0</v>
      </c>
      <c r="AV83" s="44">
        <v>4.0</v>
      </c>
      <c r="AW83" s="3">
        <v>3.0</v>
      </c>
      <c r="AX83" s="3">
        <v>3.0</v>
      </c>
      <c r="AY83" s="44">
        <v>5.0</v>
      </c>
      <c r="AZ83" s="3">
        <v>4.0</v>
      </c>
      <c r="BA83" s="3">
        <v>4.0</v>
      </c>
      <c r="BB83" s="44">
        <v>4.0</v>
      </c>
      <c r="BC83" s="3">
        <v>3.0</v>
      </c>
      <c r="BD83" s="3">
        <v>3.0</v>
      </c>
      <c r="BE83" s="3">
        <v>3.0</v>
      </c>
      <c r="BF83" s="3">
        <v>4.0</v>
      </c>
      <c r="BG83" s="44">
        <v>4.0</v>
      </c>
      <c r="BH83" s="3">
        <v>3.0</v>
      </c>
      <c r="BI83" s="44">
        <v>4.0</v>
      </c>
      <c r="BJ83" s="3">
        <v>4.0</v>
      </c>
      <c r="BK83" s="3">
        <v>3.0</v>
      </c>
      <c r="BL83" s="3">
        <v>3.0</v>
      </c>
      <c r="BM83" s="3">
        <f t="shared" si="1"/>
        <v>48</v>
      </c>
      <c r="BN83" s="3">
        <f t="shared" si="2"/>
        <v>67</v>
      </c>
      <c r="BO83" s="3">
        <f t="shared" si="3"/>
        <v>77</v>
      </c>
    </row>
    <row r="84">
      <c r="A84" s="3" t="s">
        <v>517</v>
      </c>
      <c r="B84" s="3">
        <v>1.0</v>
      </c>
      <c r="C84" s="3">
        <v>11.0</v>
      </c>
      <c r="D84" s="3">
        <v>1.0</v>
      </c>
      <c r="E84" s="41">
        <v>2.0</v>
      </c>
      <c r="F84" s="3">
        <v>1.0</v>
      </c>
      <c r="G84" s="3">
        <v>2.0</v>
      </c>
      <c r="H84" s="3">
        <v>3.0</v>
      </c>
      <c r="I84" s="3">
        <v>2.0</v>
      </c>
      <c r="J84" s="3">
        <v>4.0</v>
      </c>
      <c r="K84" s="3">
        <v>3.0</v>
      </c>
      <c r="L84" s="3">
        <v>4.0</v>
      </c>
      <c r="M84" s="3">
        <v>3.0</v>
      </c>
      <c r="N84" s="3">
        <v>3.0</v>
      </c>
      <c r="O84" s="3">
        <v>2.0</v>
      </c>
      <c r="P84" s="3">
        <v>3.0</v>
      </c>
      <c r="Q84" s="3">
        <v>3.0</v>
      </c>
      <c r="R84" s="3">
        <v>4.0</v>
      </c>
      <c r="S84" s="3">
        <v>3.0</v>
      </c>
      <c r="T84" s="3">
        <v>2.0</v>
      </c>
      <c r="U84" s="3">
        <v>3.0</v>
      </c>
      <c r="V84" s="3">
        <v>3.0</v>
      </c>
      <c r="W84" s="3">
        <v>3.0</v>
      </c>
      <c r="X84" s="44">
        <v>5.0</v>
      </c>
      <c r="Y84" s="44">
        <v>3.0</v>
      </c>
      <c r="Z84" s="3">
        <v>6.0</v>
      </c>
      <c r="AA84" s="44">
        <v>4.0</v>
      </c>
      <c r="AB84" s="44">
        <v>6.0</v>
      </c>
      <c r="AC84" s="44">
        <v>6.0</v>
      </c>
      <c r="AD84" s="44">
        <v>1.0</v>
      </c>
      <c r="AE84" s="44">
        <v>2.0</v>
      </c>
      <c r="AF84" s="3">
        <v>4.0</v>
      </c>
      <c r="AG84" s="3">
        <v>3.0</v>
      </c>
      <c r="AH84" s="3">
        <v>3.0</v>
      </c>
      <c r="AI84" s="3">
        <v>5.0</v>
      </c>
      <c r="AJ84" s="3">
        <v>5.0</v>
      </c>
      <c r="AK84" s="44">
        <v>4.0</v>
      </c>
      <c r="AL84" s="3">
        <v>6.0</v>
      </c>
      <c r="AM84" s="3">
        <v>4.0</v>
      </c>
      <c r="AN84" s="3">
        <v>3.0</v>
      </c>
      <c r="AO84" s="3">
        <v>4.0</v>
      </c>
      <c r="AP84" s="3">
        <v>4.0</v>
      </c>
      <c r="AQ84" s="3">
        <v>5.0</v>
      </c>
      <c r="AR84" s="44">
        <v>3.0</v>
      </c>
      <c r="AS84" s="44">
        <v>3.0</v>
      </c>
      <c r="AT84" s="44">
        <v>2.0</v>
      </c>
      <c r="AU84" s="44">
        <v>3.0</v>
      </c>
      <c r="AV84" s="44">
        <v>3.0</v>
      </c>
      <c r="AW84" s="3">
        <v>2.0</v>
      </c>
      <c r="AX84" s="3">
        <v>4.0</v>
      </c>
      <c r="AY84" s="44">
        <v>3.0</v>
      </c>
      <c r="AZ84" s="3">
        <v>3.0</v>
      </c>
      <c r="BA84" s="3">
        <v>4.0</v>
      </c>
      <c r="BB84" s="44">
        <v>2.0</v>
      </c>
      <c r="BC84" s="3">
        <v>3.0</v>
      </c>
      <c r="BD84" s="3">
        <v>4.0</v>
      </c>
      <c r="BE84" s="3">
        <v>5.0</v>
      </c>
      <c r="BF84" s="3">
        <v>3.0</v>
      </c>
      <c r="BG84" s="44">
        <v>2.0</v>
      </c>
      <c r="BH84" s="3">
        <v>3.0</v>
      </c>
      <c r="BI84" s="44">
        <v>3.0</v>
      </c>
      <c r="BJ84" s="3">
        <v>3.0</v>
      </c>
      <c r="BK84" s="3">
        <v>3.0</v>
      </c>
      <c r="BL84" s="3">
        <v>5.0</v>
      </c>
      <c r="BM84" s="3">
        <f t="shared" si="1"/>
        <v>43</v>
      </c>
      <c r="BN84" s="3">
        <f t="shared" si="2"/>
        <v>83</v>
      </c>
      <c r="BO84" s="3">
        <f t="shared" si="3"/>
        <v>66</v>
      </c>
    </row>
    <row r="85">
      <c r="A85" s="3" t="s">
        <v>518</v>
      </c>
      <c r="B85" s="3">
        <v>1.0</v>
      </c>
      <c r="C85" s="3">
        <v>11.0</v>
      </c>
      <c r="D85" s="3">
        <v>1.0</v>
      </c>
      <c r="E85" s="41">
        <v>3.0</v>
      </c>
      <c r="F85" s="3">
        <v>1.0</v>
      </c>
      <c r="G85" s="3">
        <v>3.0</v>
      </c>
      <c r="H85" s="3">
        <v>4.0</v>
      </c>
      <c r="I85" s="3">
        <v>4.0</v>
      </c>
      <c r="J85" s="3">
        <v>4.0</v>
      </c>
      <c r="K85" s="3">
        <v>2.0</v>
      </c>
      <c r="L85" s="3">
        <v>4.0</v>
      </c>
      <c r="M85" s="3">
        <v>2.0</v>
      </c>
      <c r="N85" s="3">
        <v>4.0</v>
      </c>
      <c r="O85" s="3">
        <v>4.0</v>
      </c>
      <c r="P85" s="3">
        <v>4.0</v>
      </c>
      <c r="Q85" s="3">
        <v>5.0</v>
      </c>
      <c r="R85" s="3">
        <v>4.0</v>
      </c>
      <c r="S85" s="3">
        <v>4.0</v>
      </c>
      <c r="T85" s="3">
        <v>2.0</v>
      </c>
      <c r="U85" s="3">
        <v>4.0</v>
      </c>
      <c r="V85" s="3">
        <v>3.0</v>
      </c>
      <c r="W85" s="3">
        <v>3.0</v>
      </c>
      <c r="X85" s="44">
        <v>4.0</v>
      </c>
      <c r="Y85" s="44">
        <v>5.0</v>
      </c>
      <c r="Z85" s="3">
        <v>3.0</v>
      </c>
      <c r="AA85" s="44">
        <v>3.0</v>
      </c>
      <c r="AB85" s="44">
        <v>5.0</v>
      </c>
      <c r="AC85" s="44">
        <v>4.0</v>
      </c>
      <c r="AD85" s="44">
        <v>7.0</v>
      </c>
      <c r="AE85" s="44">
        <v>5.0</v>
      </c>
      <c r="AF85" s="3">
        <v>2.0</v>
      </c>
      <c r="AG85" s="3">
        <v>4.0</v>
      </c>
      <c r="AH85" s="3">
        <v>1.0</v>
      </c>
      <c r="AI85" s="3">
        <v>2.0</v>
      </c>
      <c r="AJ85" s="3">
        <v>3.0</v>
      </c>
      <c r="AK85" s="44">
        <v>5.0</v>
      </c>
      <c r="AL85" s="3">
        <v>7.0</v>
      </c>
      <c r="AM85" s="3">
        <v>2.0</v>
      </c>
      <c r="AN85" s="3">
        <v>3.0</v>
      </c>
      <c r="AO85" s="3">
        <v>3.0</v>
      </c>
      <c r="AP85" s="3">
        <v>4.0</v>
      </c>
      <c r="AQ85" s="3">
        <v>4.0</v>
      </c>
      <c r="AR85" s="44">
        <v>5.0</v>
      </c>
      <c r="AS85" s="44">
        <v>5.0</v>
      </c>
      <c r="AT85" s="44">
        <v>5.0</v>
      </c>
      <c r="AU85" s="44">
        <v>5.0</v>
      </c>
      <c r="AV85" s="44">
        <v>4.0</v>
      </c>
      <c r="AW85" s="3">
        <v>2.0</v>
      </c>
      <c r="AX85" s="3">
        <v>3.0</v>
      </c>
      <c r="AY85" s="44">
        <v>4.0</v>
      </c>
      <c r="AZ85" s="3">
        <v>5.0</v>
      </c>
      <c r="BA85" s="3">
        <v>5.0</v>
      </c>
      <c r="BB85" s="44">
        <v>5.0</v>
      </c>
      <c r="BC85" s="3">
        <v>4.0</v>
      </c>
      <c r="BD85" s="3">
        <v>5.0</v>
      </c>
      <c r="BE85" s="3">
        <v>3.0</v>
      </c>
      <c r="BF85" s="3">
        <v>5.0</v>
      </c>
      <c r="BG85" s="44">
        <v>4.0</v>
      </c>
      <c r="BH85" s="3">
        <v>4.0</v>
      </c>
      <c r="BI85" s="44">
        <v>4.0</v>
      </c>
      <c r="BJ85" s="3">
        <v>4.0</v>
      </c>
      <c r="BK85" s="3">
        <v>4.0</v>
      </c>
      <c r="BL85" s="3">
        <v>3.0</v>
      </c>
      <c r="BM85" s="3">
        <f t="shared" si="1"/>
        <v>49</v>
      </c>
      <c r="BN85" s="3">
        <f t="shared" si="2"/>
        <v>76</v>
      </c>
      <c r="BO85" s="3">
        <f t="shared" si="3"/>
        <v>88</v>
      </c>
    </row>
    <row r="86">
      <c r="A86" s="3" t="s">
        <v>519</v>
      </c>
      <c r="B86" s="3">
        <v>1.0</v>
      </c>
      <c r="C86" s="3">
        <v>4.0</v>
      </c>
      <c r="D86" s="3">
        <v>2.0</v>
      </c>
      <c r="E86" s="41">
        <v>8.0</v>
      </c>
      <c r="F86" s="3">
        <v>1.0</v>
      </c>
      <c r="G86" s="3">
        <v>2.0</v>
      </c>
      <c r="H86" s="3">
        <v>2.0</v>
      </c>
      <c r="I86" s="3">
        <v>6.0</v>
      </c>
      <c r="J86" s="3">
        <v>5.0</v>
      </c>
      <c r="K86" s="3">
        <v>5.0</v>
      </c>
      <c r="L86" s="3">
        <v>5.0</v>
      </c>
      <c r="M86" s="3">
        <v>5.0</v>
      </c>
      <c r="N86" s="3">
        <v>5.0</v>
      </c>
      <c r="O86" s="3">
        <v>5.0</v>
      </c>
      <c r="P86" s="3">
        <v>5.0</v>
      </c>
      <c r="Q86" s="3">
        <v>5.0</v>
      </c>
      <c r="R86" s="3">
        <v>5.0</v>
      </c>
      <c r="S86" s="3">
        <v>5.0</v>
      </c>
      <c r="T86" s="3">
        <v>5.0</v>
      </c>
      <c r="U86" s="3">
        <v>5.0</v>
      </c>
      <c r="V86" s="3">
        <v>5.0</v>
      </c>
      <c r="W86" s="3">
        <v>5.0</v>
      </c>
      <c r="X86" s="44">
        <v>1.0</v>
      </c>
      <c r="Y86" s="44">
        <v>5.0</v>
      </c>
      <c r="Z86" s="3">
        <v>7.0</v>
      </c>
      <c r="AA86" s="44">
        <v>2.0</v>
      </c>
      <c r="AB86" s="44">
        <v>6.0</v>
      </c>
      <c r="AC86" s="44">
        <v>5.0</v>
      </c>
      <c r="AD86" s="44">
        <v>4.0</v>
      </c>
      <c r="AE86" s="44">
        <v>5.0</v>
      </c>
      <c r="AF86" s="3">
        <v>2.0</v>
      </c>
      <c r="AG86" s="3">
        <v>6.0</v>
      </c>
      <c r="AH86" s="3">
        <v>7.0</v>
      </c>
      <c r="AI86" s="3">
        <v>7.0</v>
      </c>
      <c r="AJ86" s="3">
        <v>4.0</v>
      </c>
      <c r="AK86" s="44">
        <v>6.0</v>
      </c>
      <c r="AL86" s="3">
        <v>7.0</v>
      </c>
      <c r="AM86" s="3">
        <v>7.0</v>
      </c>
      <c r="AN86" s="3">
        <v>7.0</v>
      </c>
      <c r="AO86" s="3">
        <v>5.0</v>
      </c>
      <c r="AP86" s="3">
        <v>6.0</v>
      </c>
      <c r="AQ86" s="3">
        <v>7.0</v>
      </c>
      <c r="AR86" s="44">
        <v>3.0</v>
      </c>
      <c r="AS86" s="44">
        <v>5.0</v>
      </c>
      <c r="AT86" s="44">
        <v>2.0</v>
      </c>
      <c r="AU86" s="44">
        <v>1.0</v>
      </c>
      <c r="AV86" s="44">
        <v>3.0</v>
      </c>
      <c r="AW86" s="3">
        <v>5.0</v>
      </c>
      <c r="AX86" s="3">
        <v>3.0</v>
      </c>
      <c r="AY86" s="44">
        <v>1.0</v>
      </c>
      <c r="AZ86" s="3">
        <v>2.0</v>
      </c>
      <c r="BA86" s="3">
        <v>2.0</v>
      </c>
      <c r="BB86" s="44">
        <v>1.0</v>
      </c>
      <c r="BC86" s="3">
        <v>4.0</v>
      </c>
      <c r="BD86" s="3">
        <v>3.0</v>
      </c>
      <c r="BE86" s="3">
        <v>4.0</v>
      </c>
      <c r="BF86" s="3">
        <v>4.0</v>
      </c>
      <c r="BG86" s="44">
        <v>1.0</v>
      </c>
      <c r="BH86" s="3">
        <v>3.0</v>
      </c>
      <c r="BI86" s="44">
        <v>3.0</v>
      </c>
      <c r="BJ86" s="3">
        <v>4.0</v>
      </c>
      <c r="BK86" s="3">
        <v>4.0</v>
      </c>
      <c r="BL86" s="3">
        <v>3.0</v>
      </c>
      <c r="BM86" s="3">
        <f t="shared" si="1"/>
        <v>70</v>
      </c>
      <c r="BN86" s="3">
        <f t="shared" si="2"/>
        <v>106</v>
      </c>
      <c r="BO86" s="3">
        <f t="shared" si="3"/>
        <v>61</v>
      </c>
    </row>
    <row r="87">
      <c r="A87" s="3" t="s">
        <v>520</v>
      </c>
      <c r="B87" s="3">
        <v>1.0</v>
      </c>
      <c r="C87" s="3">
        <v>23.0</v>
      </c>
      <c r="D87" s="3">
        <v>4.0</v>
      </c>
      <c r="E87" s="41">
        <v>10.0</v>
      </c>
      <c r="F87" s="3">
        <v>4.0</v>
      </c>
      <c r="G87" s="3">
        <v>1.0</v>
      </c>
      <c r="H87" s="3">
        <v>4.0</v>
      </c>
      <c r="I87" s="3">
        <v>6.0</v>
      </c>
      <c r="J87" s="3">
        <v>5.0</v>
      </c>
      <c r="K87" s="3">
        <v>5.0</v>
      </c>
      <c r="L87" s="3">
        <v>4.0</v>
      </c>
      <c r="M87" s="3">
        <v>3.0</v>
      </c>
      <c r="N87" s="3">
        <v>5.0</v>
      </c>
      <c r="O87" s="3">
        <v>4.0</v>
      </c>
      <c r="P87" s="3">
        <v>4.0</v>
      </c>
      <c r="Q87" s="3">
        <v>5.0</v>
      </c>
      <c r="R87" s="3">
        <v>5.0</v>
      </c>
      <c r="S87" s="3">
        <v>4.0</v>
      </c>
      <c r="T87" s="3">
        <v>4.0</v>
      </c>
      <c r="U87" s="3">
        <v>5.0</v>
      </c>
      <c r="V87" s="3">
        <v>5.0</v>
      </c>
      <c r="W87" s="3">
        <v>5.0</v>
      </c>
      <c r="X87" s="44">
        <v>1.0</v>
      </c>
      <c r="Y87" s="44">
        <v>4.0</v>
      </c>
      <c r="Z87" s="3">
        <v>5.0</v>
      </c>
      <c r="AA87" s="44">
        <v>2.0</v>
      </c>
      <c r="AB87" s="44">
        <v>4.0</v>
      </c>
      <c r="AC87" s="44">
        <v>5.0</v>
      </c>
      <c r="AD87" s="44">
        <v>1.0</v>
      </c>
      <c r="AE87" s="44">
        <v>3.0</v>
      </c>
      <c r="AF87" s="3">
        <v>4.0</v>
      </c>
      <c r="AG87" s="3">
        <v>4.0</v>
      </c>
      <c r="AH87" s="3">
        <v>4.0</v>
      </c>
      <c r="AI87" s="3">
        <v>3.0</v>
      </c>
      <c r="AJ87" s="3">
        <v>2.0</v>
      </c>
      <c r="AK87" s="44">
        <v>4.0</v>
      </c>
      <c r="AL87" s="3">
        <v>7.0</v>
      </c>
      <c r="AM87" s="3">
        <v>4.0</v>
      </c>
      <c r="AN87" s="3">
        <v>3.0</v>
      </c>
      <c r="AO87" s="3">
        <v>2.0</v>
      </c>
      <c r="AP87" s="3">
        <v>1.0</v>
      </c>
      <c r="AQ87" s="3">
        <v>5.0</v>
      </c>
      <c r="AR87" s="44">
        <v>3.0</v>
      </c>
      <c r="AS87" s="44">
        <v>2.0</v>
      </c>
      <c r="AT87" s="44">
        <v>3.0</v>
      </c>
      <c r="AU87" s="44">
        <v>4.0</v>
      </c>
      <c r="AV87" s="44">
        <v>5.0</v>
      </c>
      <c r="AW87" s="3">
        <v>4.0</v>
      </c>
      <c r="AX87" s="3">
        <v>4.0</v>
      </c>
      <c r="AY87" s="44">
        <v>3.0</v>
      </c>
      <c r="AZ87" s="3">
        <v>4.0</v>
      </c>
      <c r="BA87" s="3">
        <v>5.0</v>
      </c>
      <c r="BB87" s="44">
        <v>4.0</v>
      </c>
      <c r="BC87" s="3">
        <v>4.0</v>
      </c>
      <c r="BD87" s="3">
        <v>5.0</v>
      </c>
      <c r="BE87" s="3">
        <v>5.0</v>
      </c>
      <c r="BF87" s="3">
        <v>4.0</v>
      </c>
      <c r="BG87" s="44">
        <v>3.0</v>
      </c>
      <c r="BH87" s="3">
        <v>4.0</v>
      </c>
      <c r="BI87" s="44">
        <v>4.0</v>
      </c>
      <c r="BJ87" s="3">
        <v>4.0</v>
      </c>
      <c r="BK87" s="3">
        <v>4.0</v>
      </c>
      <c r="BL87" s="3">
        <v>4.0</v>
      </c>
      <c r="BM87" s="3">
        <f t="shared" si="1"/>
        <v>63</v>
      </c>
      <c r="BN87" s="3">
        <f t="shared" si="2"/>
        <v>68</v>
      </c>
      <c r="BO87" s="3">
        <f t="shared" si="3"/>
        <v>82</v>
      </c>
    </row>
    <row r="88">
      <c r="A88" s="3" t="s">
        <v>521</v>
      </c>
      <c r="B88" s="3">
        <v>1.0</v>
      </c>
      <c r="C88" s="3">
        <v>13.0</v>
      </c>
      <c r="D88" s="3">
        <v>2.0</v>
      </c>
      <c r="E88" s="41">
        <v>8.0</v>
      </c>
      <c r="F88" s="3">
        <v>1.0</v>
      </c>
      <c r="G88" s="3">
        <v>2.0</v>
      </c>
      <c r="H88" s="3">
        <v>5.0</v>
      </c>
      <c r="I88" s="3">
        <v>1.0</v>
      </c>
      <c r="J88" s="3">
        <v>5.0</v>
      </c>
      <c r="K88" s="3">
        <v>5.0</v>
      </c>
      <c r="L88" s="3">
        <v>4.0</v>
      </c>
      <c r="M88" s="3">
        <v>4.0</v>
      </c>
      <c r="N88" s="3">
        <v>2.0</v>
      </c>
      <c r="O88" s="3">
        <v>2.0</v>
      </c>
      <c r="P88" s="3">
        <v>2.0</v>
      </c>
      <c r="Q88" s="3">
        <v>4.0</v>
      </c>
      <c r="R88" s="3">
        <v>4.0</v>
      </c>
      <c r="S88" s="3">
        <v>3.0</v>
      </c>
      <c r="T88" s="3">
        <v>3.0</v>
      </c>
      <c r="U88" s="3">
        <v>4.0</v>
      </c>
      <c r="V88" s="3">
        <v>3.0</v>
      </c>
      <c r="W88" s="3">
        <v>4.0</v>
      </c>
      <c r="X88" s="44">
        <v>2.0</v>
      </c>
      <c r="Y88" s="44">
        <v>2.0</v>
      </c>
      <c r="Z88" s="3">
        <v>2.0</v>
      </c>
      <c r="AA88" s="44">
        <v>2.0</v>
      </c>
      <c r="AB88" s="44">
        <v>3.0</v>
      </c>
      <c r="AC88" s="44">
        <v>2.0</v>
      </c>
      <c r="AD88" s="44">
        <v>2.0</v>
      </c>
      <c r="AE88" s="44">
        <v>2.0</v>
      </c>
      <c r="AF88" s="3">
        <v>5.0</v>
      </c>
      <c r="AG88" s="3">
        <v>2.0</v>
      </c>
      <c r="AH88" s="3">
        <v>3.0</v>
      </c>
      <c r="AI88" s="3">
        <v>2.0</v>
      </c>
      <c r="AJ88" s="3">
        <v>4.0</v>
      </c>
      <c r="AK88" s="44">
        <v>3.0</v>
      </c>
      <c r="AL88" s="3">
        <v>5.0</v>
      </c>
      <c r="AM88" s="3">
        <v>5.0</v>
      </c>
      <c r="AN88" s="3">
        <v>3.0</v>
      </c>
      <c r="AO88" s="3">
        <v>2.0</v>
      </c>
      <c r="AP88" s="3">
        <v>2.0</v>
      </c>
      <c r="AQ88" s="3">
        <v>3.0</v>
      </c>
      <c r="AR88" s="44">
        <v>4.0</v>
      </c>
      <c r="AS88" s="44">
        <v>4.0</v>
      </c>
      <c r="AT88" s="44">
        <v>4.0</v>
      </c>
      <c r="AU88" s="44">
        <v>2.0</v>
      </c>
      <c r="AV88" s="44">
        <v>4.0</v>
      </c>
      <c r="AW88" s="3">
        <v>4.0</v>
      </c>
      <c r="AX88" s="3">
        <v>4.0</v>
      </c>
      <c r="AY88" s="44">
        <v>4.0</v>
      </c>
      <c r="AZ88" s="3">
        <v>3.0</v>
      </c>
      <c r="BA88" s="3">
        <v>3.0</v>
      </c>
      <c r="BB88" s="44">
        <v>2.0</v>
      </c>
      <c r="BC88" s="3">
        <v>2.0</v>
      </c>
      <c r="BD88" s="3">
        <v>3.0</v>
      </c>
      <c r="BE88" s="3">
        <v>2.0</v>
      </c>
      <c r="BF88" s="3">
        <v>4.0</v>
      </c>
      <c r="BG88" s="44">
        <v>2.0</v>
      </c>
      <c r="BH88" s="3">
        <v>4.0</v>
      </c>
      <c r="BI88" s="44">
        <v>2.0</v>
      </c>
      <c r="BJ88" s="3">
        <v>2.0</v>
      </c>
      <c r="BK88" s="3">
        <v>4.0</v>
      </c>
      <c r="BL88" s="3">
        <v>2.0</v>
      </c>
      <c r="BM88" s="3">
        <f t="shared" si="1"/>
        <v>49</v>
      </c>
      <c r="BN88" s="3">
        <f t="shared" si="2"/>
        <v>56</v>
      </c>
      <c r="BO88" s="3">
        <f t="shared" si="3"/>
        <v>65</v>
      </c>
    </row>
    <row r="89">
      <c r="A89" s="3" t="s">
        <v>522</v>
      </c>
      <c r="B89" s="3">
        <v>1.0</v>
      </c>
      <c r="C89" s="3">
        <v>12.0</v>
      </c>
      <c r="D89" s="3">
        <v>2.0</v>
      </c>
      <c r="E89" s="41">
        <v>9.0</v>
      </c>
      <c r="F89" s="3">
        <v>1.0</v>
      </c>
      <c r="G89" s="3">
        <v>2.0</v>
      </c>
      <c r="H89" s="3">
        <v>4.0</v>
      </c>
      <c r="I89" s="3">
        <v>2.0</v>
      </c>
      <c r="J89" s="3">
        <v>5.0</v>
      </c>
      <c r="K89" s="3">
        <v>5.0</v>
      </c>
      <c r="L89" s="3">
        <v>5.0</v>
      </c>
      <c r="M89" s="3">
        <v>5.0</v>
      </c>
      <c r="N89" s="3">
        <v>5.0</v>
      </c>
      <c r="O89" s="3">
        <v>5.0</v>
      </c>
      <c r="P89" s="3">
        <v>5.0</v>
      </c>
      <c r="Q89" s="3">
        <v>5.0</v>
      </c>
      <c r="R89" s="3">
        <v>5.0</v>
      </c>
      <c r="S89" s="3">
        <v>5.0</v>
      </c>
      <c r="T89" s="3">
        <v>5.0</v>
      </c>
      <c r="U89" s="3">
        <v>5.0</v>
      </c>
      <c r="V89" s="3">
        <v>5.0</v>
      </c>
      <c r="W89" s="3">
        <v>5.0</v>
      </c>
      <c r="X89" s="44">
        <v>4.0</v>
      </c>
      <c r="Y89" s="44">
        <v>1.0</v>
      </c>
      <c r="Z89" s="3">
        <v>5.0</v>
      </c>
      <c r="AA89" s="44">
        <v>3.0</v>
      </c>
      <c r="AB89" s="44">
        <v>4.0</v>
      </c>
      <c r="AC89" s="44">
        <v>4.0</v>
      </c>
      <c r="AD89" s="44">
        <v>1.0</v>
      </c>
      <c r="AE89" s="44">
        <v>4.0</v>
      </c>
      <c r="AF89" s="3">
        <v>4.0</v>
      </c>
      <c r="AG89" s="3">
        <v>4.0</v>
      </c>
      <c r="AH89" s="3">
        <v>4.0</v>
      </c>
      <c r="AI89" s="3">
        <v>5.0</v>
      </c>
      <c r="AJ89" s="3">
        <v>5.0</v>
      </c>
      <c r="AK89" s="44">
        <v>4.0</v>
      </c>
      <c r="AL89" s="3">
        <v>7.0</v>
      </c>
      <c r="AM89" s="3">
        <v>4.0</v>
      </c>
      <c r="AN89" s="3">
        <v>5.0</v>
      </c>
      <c r="AO89" s="3">
        <v>3.0</v>
      </c>
      <c r="AP89" s="3">
        <v>3.0</v>
      </c>
      <c r="AQ89" s="3">
        <v>5.0</v>
      </c>
      <c r="AR89" s="44">
        <v>3.0</v>
      </c>
      <c r="AS89" s="44">
        <v>3.0</v>
      </c>
      <c r="AT89" s="44">
        <v>3.0</v>
      </c>
      <c r="AU89" s="44">
        <v>3.0</v>
      </c>
      <c r="AV89" s="44">
        <v>3.0</v>
      </c>
      <c r="AW89" s="3">
        <v>4.0</v>
      </c>
      <c r="AX89" s="3">
        <v>3.0</v>
      </c>
      <c r="AY89" s="44">
        <v>3.0</v>
      </c>
      <c r="AZ89" s="3">
        <v>4.0</v>
      </c>
      <c r="BA89" s="3">
        <v>4.0</v>
      </c>
      <c r="BB89" s="44">
        <v>2.0</v>
      </c>
      <c r="BC89" s="3">
        <v>3.0</v>
      </c>
      <c r="BD89" s="3">
        <v>2.0</v>
      </c>
      <c r="BE89" s="3">
        <v>3.0</v>
      </c>
      <c r="BF89" s="3">
        <v>3.0</v>
      </c>
      <c r="BG89" s="44">
        <v>2.0</v>
      </c>
      <c r="BH89" s="3">
        <v>3.0</v>
      </c>
      <c r="BI89" s="44">
        <v>2.0</v>
      </c>
      <c r="BJ89" s="3">
        <v>3.0</v>
      </c>
      <c r="BK89" s="3">
        <v>3.0</v>
      </c>
      <c r="BL89" s="3">
        <v>2.0</v>
      </c>
      <c r="BM89" s="3">
        <f t="shared" si="1"/>
        <v>70</v>
      </c>
      <c r="BN89" s="3">
        <f t="shared" si="2"/>
        <v>79</v>
      </c>
      <c r="BO89" s="3">
        <f t="shared" si="3"/>
        <v>61</v>
      </c>
    </row>
    <row r="90">
      <c r="A90" s="3" t="s">
        <v>523</v>
      </c>
      <c r="B90" s="3">
        <v>1.0</v>
      </c>
      <c r="C90" s="3">
        <v>11.0</v>
      </c>
      <c r="D90" s="3">
        <v>2.0</v>
      </c>
      <c r="E90" s="41">
        <v>7.0</v>
      </c>
      <c r="F90" s="3">
        <v>3.0</v>
      </c>
      <c r="G90" s="3">
        <v>2.0</v>
      </c>
      <c r="H90" s="3">
        <v>5.0</v>
      </c>
      <c r="I90" s="3">
        <v>6.0</v>
      </c>
      <c r="J90" s="3">
        <v>5.0</v>
      </c>
      <c r="K90" s="3">
        <v>4.0</v>
      </c>
      <c r="L90" s="3">
        <v>4.0</v>
      </c>
      <c r="M90" s="3">
        <v>3.0</v>
      </c>
      <c r="N90" s="3">
        <v>4.0</v>
      </c>
      <c r="O90" s="3">
        <v>4.0</v>
      </c>
      <c r="P90" s="3">
        <v>4.0</v>
      </c>
      <c r="Q90" s="3">
        <v>4.0</v>
      </c>
      <c r="R90" s="3">
        <v>4.0</v>
      </c>
      <c r="S90" s="3">
        <v>4.0</v>
      </c>
      <c r="T90" s="3">
        <v>4.0</v>
      </c>
      <c r="U90" s="3">
        <v>4.0</v>
      </c>
      <c r="V90" s="3">
        <v>3.0</v>
      </c>
      <c r="W90" s="3">
        <v>4.0</v>
      </c>
      <c r="X90" s="44">
        <v>1.0</v>
      </c>
      <c r="Y90" s="44">
        <v>3.0</v>
      </c>
      <c r="Z90" s="3">
        <v>5.0</v>
      </c>
      <c r="AA90" s="44">
        <v>1.0</v>
      </c>
      <c r="AB90" s="44">
        <v>3.0</v>
      </c>
      <c r="AC90" s="44">
        <v>3.0</v>
      </c>
      <c r="AD90" s="44">
        <v>1.0</v>
      </c>
      <c r="AE90" s="44">
        <v>1.0</v>
      </c>
      <c r="AF90" s="3">
        <v>6.0</v>
      </c>
      <c r="AG90" s="3">
        <v>2.0</v>
      </c>
      <c r="AH90" s="3">
        <v>3.0</v>
      </c>
      <c r="AI90" s="3">
        <v>3.0</v>
      </c>
      <c r="AJ90" s="3">
        <v>3.0</v>
      </c>
      <c r="AK90" s="44">
        <v>3.0</v>
      </c>
      <c r="AL90" s="3">
        <v>5.0</v>
      </c>
      <c r="AM90" s="3">
        <v>5.0</v>
      </c>
      <c r="AN90" s="3">
        <v>6.0</v>
      </c>
      <c r="AO90" s="3">
        <v>2.0</v>
      </c>
      <c r="AP90" s="3">
        <v>2.0</v>
      </c>
      <c r="AQ90" s="3">
        <v>6.0</v>
      </c>
      <c r="AR90" s="44">
        <v>4.0</v>
      </c>
      <c r="AS90" s="44">
        <v>3.0</v>
      </c>
      <c r="AT90" s="44">
        <v>5.0</v>
      </c>
      <c r="AU90" s="44">
        <v>5.0</v>
      </c>
      <c r="AV90" s="44">
        <v>5.0</v>
      </c>
      <c r="AW90" s="3">
        <v>4.0</v>
      </c>
      <c r="AX90" s="3">
        <v>4.0</v>
      </c>
      <c r="AY90" s="44">
        <v>4.0</v>
      </c>
      <c r="AZ90" s="3">
        <v>5.0</v>
      </c>
      <c r="BA90" s="3">
        <v>5.0</v>
      </c>
      <c r="BB90" s="44">
        <v>5.0</v>
      </c>
      <c r="BC90" s="3">
        <v>5.0</v>
      </c>
      <c r="BD90" s="3">
        <v>4.0</v>
      </c>
      <c r="BE90" s="3">
        <v>5.0</v>
      </c>
      <c r="BF90" s="3">
        <v>5.0</v>
      </c>
      <c r="BG90" s="44">
        <v>4.0</v>
      </c>
      <c r="BH90" s="3">
        <v>4.0</v>
      </c>
      <c r="BI90" s="44">
        <v>5.0</v>
      </c>
      <c r="BJ90" s="3">
        <v>5.0</v>
      </c>
      <c r="BK90" s="3">
        <v>4.0</v>
      </c>
      <c r="BL90" s="3">
        <v>4.0</v>
      </c>
      <c r="BM90" s="3">
        <f t="shared" si="1"/>
        <v>55</v>
      </c>
      <c r="BN90" s="3">
        <f t="shared" si="2"/>
        <v>64</v>
      </c>
      <c r="BO90" s="3">
        <f t="shared" si="3"/>
        <v>94</v>
      </c>
    </row>
    <row r="91">
      <c r="A91" s="3" t="s">
        <v>524</v>
      </c>
      <c r="B91" s="3">
        <v>1.0</v>
      </c>
      <c r="C91" s="3">
        <v>1.0</v>
      </c>
      <c r="D91" s="3">
        <v>2.0</v>
      </c>
      <c r="E91" s="41">
        <v>6.0</v>
      </c>
      <c r="F91" s="3">
        <v>2.0</v>
      </c>
      <c r="G91" s="3">
        <v>3.0</v>
      </c>
      <c r="H91" s="3">
        <v>4.0</v>
      </c>
      <c r="I91" s="3">
        <v>6.0</v>
      </c>
      <c r="J91" s="3">
        <v>5.0</v>
      </c>
      <c r="K91" s="3">
        <v>5.0</v>
      </c>
      <c r="L91" s="3">
        <v>5.0</v>
      </c>
      <c r="M91" s="3">
        <v>3.0</v>
      </c>
      <c r="N91" s="3">
        <v>3.0</v>
      </c>
      <c r="O91" s="3">
        <v>3.0</v>
      </c>
      <c r="P91" s="3">
        <v>4.0</v>
      </c>
      <c r="Q91" s="3">
        <v>3.0</v>
      </c>
      <c r="R91" s="3">
        <v>3.0</v>
      </c>
      <c r="S91" s="3">
        <v>4.0</v>
      </c>
      <c r="T91" s="3">
        <v>3.0</v>
      </c>
      <c r="U91" s="3">
        <v>4.0</v>
      </c>
      <c r="V91" s="3">
        <v>3.0</v>
      </c>
      <c r="W91" s="3">
        <v>5.0</v>
      </c>
      <c r="X91" s="44">
        <v>5.0</v>
      </c>
      <c r="Y91" s="44">
        <v>7.0</v>
      </c>
      <c r="Z91" s="3">
        <v>7.0</v>
      </c>
      <c r="AA91" s="44">
        <v>4.0</v>
      </c>
      <c r="AB91" s="44">
        <v>6.0</v>
      </c>
      <c r="AC91" s="44">
        <v>7.0</v>
      </c>
      <c r="AD91" s="44">
        <v>2.0</v>
      </c>
      <c r="AE91" s="44">
        <v>6.0</v>
      </c>
      <c r="AF91" s="3">
        <v>3.0</v>
      </c>
      <c r="AG91" s="3">
        <v>6.0</v>
      </c>
      <c r="AH91" s="3">
        <v>7.0</v>
      </c>
      <c r="AI91" s="3">
        <v>7.0</v>
      </c>
      <c r="AJ91" s="3">
        <v>7.0</v>
      </c>
      <c r="AK91" s="44">
        <v>5.0</v>
      </c>
      <c r="AL91" s="3">
        <v>7.0</v>
      </c>
      <c r="AM91" s="3">
        <v>7.0</v>
      </c>
      <c r="AN91" s="3">
        <v>7.0</v>
      </c>
      <c r="AO91" s="3">
        <v>7.0</v>
      </c>
      <c r="AP91" s="3">
        <v>7.0</v>
      </c>
      <c r="AQ91" s="3">
        <v>7.0</v>
      </c>
      <c r="AR91" s="44">
        <v>3.0</v>
      </c>
      <c r="AS91" s="44">
        <v>4.0</v>
      </c>
      <c r="AT91" s="44">
        <v>1.0</v>
      </c>
      <c r="AU91" s="44">
        <v>3.0</v>
      </c>
      <c r="AV91" s="44">
        <v>4.0</v>
      </c>
      <c r="AW91" s="3">
        <v>5.0</v>
      </c>
      <c r="AX91" s="3">
        <v>5.0</v>
      </c>
      <c r="AY91" s="44">
        <v>3.0</v>
      </c>
      <c r="AZ91" s="3">
        <v>4.0</v>
      </c>
      <c r="BA91" s="3">
        <v>3.0</v>
      </c>
      <c r="BB91" s="44">
        <v>5.0</v>
      </c>
      <c r="BC91" s="3">
        <v>5.0</v>
      </c>
      <c r="BD91" s="3">
        <v>3.0</v>
      </c>
      <c r="BE91" s="3">
        <v>4.0</v>
      </c>
      <c r="BF91" s="3">
        <v>5.0</v>
      </c>
      <c r="BG91" s="44">
        <v>1.0</v>
      </c>
      <c r="BH91" s="3">
        <v>5.0</v>
      </c>
      <c r="BI91" s="44">
        <v>1.0</v>
      </c>
      <c r="BJ91" s="3">
        <v>3.0</v>
      </c>
      <c r="BK91" s="3">
        <v>4.0</v>
      </c>
      <c r="BL91" s="3">
        <v>5.0</v>
      </c>
      <c r="BM91" s="3">
        <f t="shared" si="1"/>
        <v>53</v>
      </c>
      <c r="BN91" s="3">
        <f t="shared" si="2"/>
        <v>121</v>
      </c>
      <c r="BO91" s="3">
        <f t="shared" si="3"/>
        <v>76</v>
      </c>
    </row>
    <row r="92">
      <c r="A92" s="3" t="s">
        <v>525</v>
      </c>
      <c r="B92" s="3">
        <v>1.0</v>
      </c>
      <c r="C92" s="3">
        <v>16.0</v>
      </c>
      <c r="D92" s="3">
        <v>2.0</v>
      </c>
      <c r="E92" s="41">
        <v>7.0</v>
      </c>
      <c r="F92" s="3">
        <v>2.0</v>
      </c>
      <c r="G92" s="3">
        <v>3.0</v>
      </c>
      <c r="H92" s="3">
        <v>2.0</v>
      </c>
      <c r="I92" s="3">
        <v>2.0</v>
      </c>
      <c r="J92" s="3">
        <v>5.0</v>
      </c>
      <c r="K92" s="3">
        <v>5.0</v>
      </c>
      <c r="L92" s="3">
        <v>5.0</v>
      </c>
      <c r="M92" s="3">
        <v>4.0</v>
      </c>
      <c r="N92" s="3">
        <v>4.0</v>
      </c>
      <c r="O92" s="3">
        <v>4.0</v>
      </c>
      <c r="P92" s="3">
        <v>4.0</v>
      </c>
      <c r="Q92" s="3">
        <v>4.0</v>
      </c>
      <c r="R92" s="3">
        <v>4.0</v>
      </c>
      <c r="S92" s="3">
        <v>4.0</v>
      </c>
      <c r="T92" s="3">
        <v>4.0</v>
      </c>
      <c r="U92" s="3">
        <v>4.0</v>
      </c>
      <c r="V92" s="3">
        <v>4.0</v>
      </c>
      <c r="W92" s="3">
        <v>4.0</v>
      </c>
      <c r="X92" s="44">
        <v>4.0</v>
      </c>
      <c r="Y92" s="44">
        <v>6.0</v>
      </c>
      <c r="Z92" s="3">
        <v>6.0</v>
      </c>
      <c r="AA92" s="44">
        <v>5.0</v>
      </c>
      <c r="AB92" s="44">
        <v>6.0</v>
      </c>
      <c r="AC92" s="44">
        <v>6.0</v>
      </c>
      <c r="AD92" s="44">
        <v>2.0</v>
      </c>
      <c r="AE92" s="44">
        <v>6.0</v>
      </c>
      <c r="AF92" s="3">
        <v>4.0</v>
      </c>
      <c r="AG92" s="3">
        <v>6.0</v>
      </c>
      <c r="AH92" s="3">
        <v>6.0</v>
      </c>
      <c r="AI92" s="3">
        <v>6.0</v>
      </c>
      <c r="AJ92" s="3">
        <v>6.0</v>
      </c>
      <c r="AK92" s="44">
        <v>6.0</v>
      </c>
      <c r="AL92" s="3">
        <v>5.0</v>
      </c>
      <c r="AM92" s="3">
        <v>5.0</v>
      </c>
      <c r="AN92" s="3">
        <v>5.0</v>
      </c>
      <c r="AO92" s="3">
        <v>5.0</v>
      </c>
      <c r="AP92" s="3">
        <v>5.0</v>
      </c>
      <c r="AQ92" s="3">
        <v>5.0</v>
      </c>
      <c r="AR92" s="44">
        <v>3.0</v>
      </c>
      <c r="AS92" s="44">
        <v>3.0</v>
      </c>
      <c r="AT92" s="44">
        <v>2.0</v>
      </c>
      <c r="AU92" s="44">
        <v>3.0</v>
      </c>
      <c r="AV92" s="44">
        <v>3.0</v>
      </c>
      <c r="AW92" s="3">
        <v>3.0</v>
      </c>
      <c r="AX92" s="3">
        <v>3.0</v>
      </c>
      <c r="AY92" s="44">
        <v>2.0</v>
      </c>
      <c r="AZ92" s="3">
        <v>3.0</v>
      </c>
      <c r="BA92" s="3">
        <v>3.0</v>
      </c>
      <c r="BB92" s="44">
        <v>3.0</v>
      </c>
      <c r="BC92" s="3">
        <v>3.0</v>
      </c>
      <c r="BD92" s="3">
        <v>3.0</v>
      </c>
      <c r="BE92" s="3">
        <v>3.0</v>
      </c>
      <c r="BF92" s="3">
        <v>3.0</v>
      </c>
      <c r="BG92" s="44">
        <v>3.0</v>
      </c>
      <c r="BH92" s="3">
        <v>4.0</v>
      </c>
      <c r="BI92" s="44">
        <v>3.0</v>
      </c>
      <c r="BJ92" s="3">
        <v>3.0</v>
      </c>
      <c r="BK92" s="3">
        <v>3.0</v>
      </c>
      <c r="BL92" s="3">
        <v>3.0</v>
      </c>
      <c r="BM92" s="3">
        <f t="shared" si="1"/>
        <v>59</v>
      </c>
      <c r="BN92" s="3">
        <f t="shared" si="2"/>
        <v>105</v>
      </c>
      <c r="BO92" s="3">
        <f t="shared" si="3"/>
        <v>62</v>
      </c>
    </row>
    <row r="93">
      <c r="A93" s="3" t="s">
        <v>526</v>
      </c>
      <c r="B93" s="3">
        <v>2.0</v>
      </c>
      <c r="C93" s="3">
        <v>16.0</v>
      </c>
      <c r="D93" s="3">
        <v>4.0</v>
      </c>
      <c r="E93" s="41">
        <v>11.0</v>
      </c>
      <c r="F93" s="3">
        <v>4.0</v>
      </c>
      <c r="G93" s="3">
        <v>3.0</v>
      </c>
      <c r="H93" s="3">
        <v>5.0</v>
      </c>
      <c r="I93" s="3">
        <v>4.0</v>
      </c>
      <c r="J93" s="3">
        <v>4.0</v>
      </c>
      <c r="K93" s="3">
        <v>5.0</v>
      </c>
      <c r="L93" s="3">
        <v>4.0</v>
      </c>
      <c r="M93" s="3">
        <v>4.0</v>
      </c>
      <c r="N93" s="3">
        <v>3.0</v>
      </c>
      <c r="O93" s="3">
        <v>5.0</v>
      </c>
      <c r="P93" s="3">
        <v>5.0</v>
      </c>
      <c r="Q93" s="3">
        <v>4.0</v>
      </c>
      <c r="R93" s="3">
        <v>5.0</v>
      </c>
      <c r="S93" s="3">
        <v>3.0</v>
      </c>
      <c r="T93" s="3">
        <v>2.0</v>
      </c>
      <c r="U93" s="3">
        <v>3.0</v>
      </c>
      <c r="V93" s="3">
        <v>2.0</v>
      </c>
      <c r="W93" s="3">
        <v>2.0</v>
      </c>
      <c r="X93" s="44">
        <v>2.0</v>
      </c>
      <c r="Y93" s="44">
        <v>4.0</v>
      </c>
      <c r="Z93" s="3">
        <v>3.0</v>
      </c>
      <c r="AA93" s="44">
        <v>3.0</v>
      </c>
      <c r="AB93" s="44">
        <v>4.0</v>
      </c>
      <c r="AC93" s="44">
        <v>5.0</v>
      </c>
      <c r="AD93" s="44">
        <v>1.0</v>
      </c>
      <c r="AE93" s="44">
        <v>3.0</v>
      </c>
      <c r="AF93" s="3">
        <v>2.0</v>
      </c>
      <c r="AG93" s="3">
        <v>3.0</v>
      </c>
      <c r="AH93" s="3">
        <v>2.0</v>
      </c>
      <c r="AI93" s="3">
        <v>4.0</v>
      </c>
      <c r="AJ93" s="3">
        <v>4.0</v>
      </c>
      <c r="AK93" s="44">
        <v>3.0</v>
      </c>
      <c r="AL93" s="3">
        <v>5.0</v>
      </c>
      <c r="AM93" s="3">
        <v>4.0</v>
      </c>
      <c r="AN93" s="3">
        <v>5.0</v>
      </c>
      <c r="AO93" s="3">
        <v>2.0</v>
      </c>
      <c r="AP93" s="3">
        <v>4.0</v>
      </c>
      <c r="AQ93" s="3">
        <v>4.0</v>
      </c>
      <c r="AR93" s="44">
        <v>3.0</v>
      </c>
      <c r="AS93" s="44">
        <v>3.0</v>
      </c>
      <c r="AT93" s="44">
        <v>4.0</v>
      </c>
      <c r="AU93" s="44">
        <v>4.0</v>
      </c>
      <c r="AV93" s="44">
        <v>4.0</v>
      </c>
      <c r="AW93" s="3">
        <v>3.0</v>
      </c>
      <c r="AX93" s="3">
        <v>4.0</v>
      </c>
      <c r="AY93" s="44">
        <v>2.0</v>
      </c>
      <c r="AZ93" s="3">
        <v>5.0</v>
      </c>
      <c r="BA93" s="3">
        <v>4.0</v>
      </c>
      <c r="BB93" s="44">
        <v>4.0</v>
      </c>
      <c r="BC93" s="3">
        <v>5.0</v>
      </c>
      <c r="BD93" s="3">
        <v>3.0</v>
      </c>
      <c r="BE93" s="3">
        <v>3.0</v>
      </c>
      <c r="BF93" s="3">
        <v>4.0</v>
      </c>
      <c r="BG93" s="44">
        <v>2.0</v>
      </c>
      <c r="BH93" s="3">
        <v>4.0</v>
      </c>
      <c r="BI93" s="44">
        <v>4.0</v>
      </c>
      <c r="BJ93" s="3">
        <v>3.0</v>
      </c>
      <c r="BK93" s="3">
        <v>4.0</v>
      </c>
      <c r="BL93" s="3">
        <v>4.0</v>
      </c>
      <c r="BM93" s="3">
        <f t="shared" si="1"/>
        <v>51</v>
      </c>
      <c r="BN93" s="3">
        <f t="shared" si="2"/>
        <v>67</v>
      </c>
      <c r="BO93" s="3">
        <f t="shared" si="3"/>
        <v>76</v>
      </c>
    </row>
    <row r="94">
      <c r="A94" s="3" t="s">
        <v>527</v>
      </c>
      <c r="B94" s="3">
        <v>1.0</v>
      </c>
      <c r="C94" s="3">
        <v>14.0</v>
      </c>
      <c r="D94" s="3">
        <v>1.0</v>
      </c>
      <c r="E94" s="41">
        <v>3.0</v>
      </c>
      <c r="F94" s="3">
        <v>1.0</v>
      </c>
      <c r="G94" s="3">
        <v>2.0</v>
      </c>
      <c r="H94" s="3">
        <v>4.0</v>
      </c>
      <c r="I94" s="3">
        <v>1.0</v>
      </c>
      <c r="J94" s="3">
        <v>5.0</v>
      </c>
      <c r="K94" s="3">
        <v>5.0</v>
      </c>
      <c r="L94" s="3">
        <v>3.0</v>
      </c>
      <c r="M94" s="3">
        <v>1.0</v>
      </c>
      <c r="N94" s="3">
        <v>3.0</v>
      </c>
      <c r="O94" s="3">
        <v>2.0</v>
      </c>
      <c r="P94" s="3">
        <v>3.0</v>
      </c>
      <c r="Q94" s="3">
        <v>5.0</v>
      </c>
      <c r="R94" s="3">
        <v>5.0</v>
      </c>
      <c r="S94" s="3">
        <v>5.0</v>
      </c>
      <c r="T94" s="3">
        <v>5.0</v>
      </c>
      <c r="U94" s="3">
        <v>5.0</v>
      </c>
      <c r="V94" s="3">
        <v>3.0</v>
      </c>
      <c r="W94" s="3">
        <v>5.0</v>
      </c>
      <c r="X94" s="44">
        <v>1.0</v>
      </c>
      <c r="Y94" s="44">
        <v>3.0</v>
      </c>
      <c r="Z94" s="3">
        <v>6.0</v>
      </c>
      <c r="AA94" s="44">
        <v>5.0</v>
      </c>
      <c r="AB94" s="44">
        <v>6.0</v>
      </c>
      <c r="AC94" s="44">
        <v>6.0</v>
      </c>
      <c r="AD94" s="44">
        <v>1.0</v>
      </c>
      <c r="AE94" s="44">
        <v>3.0</v>
      </c>
      <c r="AF94" s="3">
        <v>4.0</v>
      </c>
      <c r="AG94" s="3">
        <v>7.0</v>
      </c>
      <c r="AH94" s="3">
        <v>7.0</v>
      </c>
      <c r="AI94" s="3">
        <v>7.0</v>
      </c>
      <c r="AJ94" s="3">
        <v>7.0</v>
      </c>
      <c r="AK94" s="44">
        <v>4.0</v>
      </c>
      <c r="AL94" s="3">
        <v>7.0</v>
      </c>
      <c r="AM94" s="3">
        <v>4.0</v>
      </c>
      <c r="AN94" s="3">
        <v>5.0</v>
      </c>
      <c r="AO94" s="3">
        <v>4.0</v>
      </c>
      <c r="AP94" s="3">
        <v>7.0</v>
      </c>
      <c r="AQ94" s="3">
        <v>7.0</v>
      </c>
      <c r="AR94" s="44">
        <v>1.0</v>
      </c>
      <c r="AS94" s="44">
        <v>3.0</v>
      </c>
      <c r="AT94" s="44">
        <v>1.0</v>
      </c>
      <c r="AU94" s="44">
        <v>1.0</v>
      </c>
      <c r="AV94" s="44">
        <v>1.0</v>
      </c>
      <c r="AW94" s="3">
        <v>2.0</v>
      </c>
      <c r="AX94" s="3">
        <v>5.0</v>
      </c>
      <c r="AY94" s="44">
        <v>3.0</v>
      </c>
      <c r="AZ94" s="3">
        <v>4.0</v>
      </c>
      <c r="BA94" s="3">
        <v>2.0</v>
      </c>
      <c r="BB94" s="44">
        <v>2.0</v>
      </c>
      <c r="BC94" s="3">
        <v>4.0</v>
      </c>
      <c r="BD94" s="3">
        <v>2.0</v>
      </c>
      <c r="BE94" s="3">
        <v>3.0</v>
      </c>
      <c r="BF94" s="3">
        <v>4.0</v>
      </c>
      <c r="BG94" s="44">
        <v>1.0</v>
      </c>
      <c r="BH94" s="3">
        <v>3.0</v>
      </c>
      <c r="BI94" s="44">
        <v>1.0</v>
      </c>
      <c r="BJ94" s="3">
        <v>2.0</v>
      </c>
      <c r="BK94" s="3">
        <v>3.0</v>
      </c>
      <c r="BL94" s="3">
        <v>1.0</v>
      </c>
      <c r="BM94" s="3">
        <f t="shared" si="1"/>
        <v>55</v>
      </c>
      <c r="BN94" s="3">
        <f t="shared" si="2"/>
        <v>101</v>
      </c>
      <c r="BO94" s="3">
        <f t="shared" si="3"/>
        <v>49</v>
      </c>
    </row>
    <row r="95">
      <c r="A95" s="3" t="s">
        <v>528</v>
      </c>
      <c r="B95" s="3">
        <v>1.0</v>
      </c>
      <c r="C95" s="3">
        <v>13.0</v>
      </c>
      <c r="D95" s="3">
        <v>7.0</v>
      </c>
      <c r="E95" s="41">
        <v>10.0</v>
      </c>
      <c r="F95" s="3">
        <v>1.0</v>
      </c>
      <c r="G95" s="3">
        <v>2.0</v>
      </c>
      <c r="H95" s="3">
        <v>3.0</v>
      </c>
      <c r="I95" s="3">
        <v>2.0</v>
      </c>
      <c r="J95" s="3">
        <v>4.0</v>
      </c>
      <c r="K95" s="3">
        <v>4.0</v>
      </c>
      <c r="L95" s="3">
        <v>4.0</v>
      </c>
      <c r="M95" s="3">
        <v>4.0</v>
      </c>
      <c r="N95" s="3">
        <v>4.0</v>
      </c>
      <c r="O95" s="3">
        <v>3.0</v>
      </c>
      <c r="P95" s="3">
        <v>4.0</v>
      </c>
      <c r="Q95" s="3">
        <v>4.0</v>
      </c>
      <c r="R95" s="3">
        <v>4.0</v>
      </c>
      <c r="S95" s="3">
        <v>4.0</v>
      </c>
      <c r="T95" s="3">
        <v>4.0</v>
      </c>
      <c r="U95" s="3">
        <v>4.0</v>
      </c>
      <c r="V95" s="3">
        <v>4.0</v>
      </c>
      <c r="W95" s="3">
        <v>4.0</v>
      </c>
      <c r="X95" s="44">
        <v>3.0</v>
      </c>
      <c r="Y95" s="44">
        <v>3.0</v>
      </c>
      <c r="Z95" s="3">
        <v>6.0</v>
      </c>
      <c r="AA95" s="44">
        <v>2.0</v>
      </c>
      <c r="AB95" s="44">
        <v>2.0</v>
      </c>
      <c r="AC95" s="44">
        <v>2.0</v>
      </c>
      <c r="AD95" s="44">
        <v>2.0</v>
      </c>
      <c r="AE95" s="44">
        <v>2.0</v>
      </c>
      <c r="AF95" s="3">
        <v>6.0</v>
      </c>
      <c r="AG95" s="3">
        <v>6.0</v>
      </c>
      <c r="AH95" s="3">
        <v>6.0</v>
      </c>
      <c r="AI95" s="3">
        <v>6.0</v>
      </c>
      <c r="AJ95" s="3">
        <v>6.0</v>
      </c>
      <c r="AK95" s="44">
        <v>2.0</v>
      </c>
      <c r="AL95" s="3">
        <v>5.0</v>
      </c>
      <c r="AM95" s="3">
        <v>5.0</v>
      </c>
      <c r="AN95" s="3">
        <v>5.0</v>
      </c>
      <c r="AO95" s="3">
        <v>6.0</v>
      </c>
      <c r="AP95" s="3">
        <v>6.0</v>
      </c>
      <c r="AQ95" s="3">
        <v>6.0</v>
      </c>
      <c r="AR95" s="44">
        <v>2.0</v>
      </c>
      <c r="AS95" s="44">
        <v>2.0</v>
      </c>
      <c r="AT95" s="44">
        <v>2.0</v>
      </c>
      <c r="AU95" s="44">
        <v>2.0</v>
      </c>
      <c r="AV95" s="44">
        <v>2.0</v>
      </c>
      <c r="AW95" s="3">
        <v>4.0</v>
      </c>
      <c r="AX95" s="3">
        <v>4.0</v>
      </c>
      <c r="AY95" s="44">
        <v>2.0</v>
      </c>
      <c r="AZ95" s="3">
        <v>4.0</v>
      </c>
      <c r="BA95" s="3">
        <v>4.0</v>
      </c>
      <c r="BB95" s="44">
        <v>2.0</v>
      </c>
      <c r="BC95" s="3">
        <v>4.0</v>
      </c>
      <c r="BD95" s="3">
        <v>4.0</v>
      </c>
      <c r="BE95" s="3">
        <v>4.0</v>
      </c>
      <c r="BF95" s="3">
        <v>4.0</v>
      </c>
      <c r="BG95" s="44">
        <v>2.0</v>
      </c>
      <c r="BH95" s="3">
        <v>4.0</v>
      </c>
      <c r="BI95" s="44">
        <v>2.0</v>
      </c>
      <c r="BJ95" s="3">
        <v>4.0</v>
      </c>
      <c r="BK95" s="3">
        <v>4.0</v>
      </c>
      <c r="BL95" s="3">
        <v>4.0</v>
      </c>
      <c r="BM95" s="3">
        <f t="shared" si="1"/>
        <v>55</v>
      </c>
      <c r="BN95" s="3">
        <f t="shared" si="2"/>
        <v>87</v>
      </c>
      <c r="BO95" s="3">
        <f t="shared" si="3"/>
        <v>66</v>
      </c>
    </row>
    <row r="96">
      <c r="A96" s="3" t="s">
        <v>529</v>
      </c>
      <c r="B96" s="3">
        <v>1.0</v>
      </c>
      <c r="C96" s="3">
        <v>16.0</v>
      </c>
      <c r="D96" s="3">
        <v>2.0</v>
      </c>
      <c r="E96" s="41">
        <v>5.0</v>
      </c>
      <c r="F96" s="3">
        <v>2.0</v>
      </c>
      <c r="G96" s="3">
        <v>2.0</v>
      </c>
      <c r="H96" s="3">
        <v>5.0</v>
      </c>
      <c r="I96" s="3">
        <v>6.0</v>
      </c>
      <c r="J96" s="3">
        <v>4.0</v>
      </c>
      <c r="K96" s="3">
        <v>4.0</v>
      </c>
      <c r="L96" s="3">
        <v>4.0</v>
      </c>
      <c r="M96" s="3">
        <v>3.0</v>
      </c>
      <c r="N96" s="3">
        <v>4.0</v>
      </c>
      <c r="O96" s="3">
        <v>4.0</v>
      </c>
      <c r="P96" s="3">
        <v>4.0</v>
      </c>
      <c r="Q96" s="3">
        <v>4.0</v>
      </c>
      <c r="R96" s="3">
        <v>4.0</v>
      </c>
      <c r="S96" s="3">
        <v>4.0</v>
      </c>
      <c r="T96" s="3">
        <v>4.0</v>
      </c>
      <c r="U96" s="3">
        <v>4.0</v>
      </c>
      <c r="V96" s="3">
        <v>4.0</v>
      </c>
      <c r="W96" s="3">
        <v>4.0</v>
      </c>
      <c r="X96" s="44">
        <v>1.0</v>
      </c>
      <c r="Y96" s="44">
        <v>4.0</v>
      </c>
      <c r="Z96" s="3">
        <v>2.0</v>
      </c>
      <c r="AA96" s="44">
        <v>2.0</v>
      </c>
      <c r="AB96" s="44">
        <v>5.0</v>
      </c>
      <c r="AC96" s="44">
        <v>2.0</v>
      </c>
      <c r="AD96" s="44">
        <v>2.0</v>
      </c>
      <c r="AE96" s="44">
        <v>2.0</v>
      </c>
      <c r="AF96" s="3">
        <v>5.0</v>
      </c>
      <c r="AG96" s="3">
        <v>1.0</v>
      </c>
      <c r="AH96" s="3">
        <v>4.0</v>
      </c>
      <c r="AI96" s="3">
        <v>2.0</v>
      </c>
      <c r="AJ96" s="3">
        <v>5.0</v>
      </c>
      <c r="AK96" s="44">
        <v>2.0</v>
      </c>
      <c r="AL96" s="3">
        <v>6.0</v>
      </c>
      <c r="AM96" s="3">
        <v>3.0</v>
      </c>
      <c r="AN96" s="3">
        <v>2.0</v>
      </c>
      <c r="AO96" s="3">
        <v>4.0</v>
      </c>
      <c r="AP96" s="3">
        <v>5.0</v>
      </c>
      <c r="AQ96" s="3">
        <v>4.0</v>
      </c>
      <c r="AR96" s="44">
        <v>5.0</v>
      </c>
      <c r="AS96" s="44">
        <v>4.0</v>
      </c>
      <c r="AT96" s="44">
        <v>4.0</v>
      </c>
      <c r="AU96" s="44">
        <v>4.0</v>
      </c>
      <c r="AV96" s="44">
        <v>4.0</v>
      </c>
      <c r="AW96" s="3">
        <v>3.0</v>
      </c>
      <c r="AX96" s="3">
        <v>4.0</v>
      </c>
      <c r="AY96" s="44">
        <v>4.0</v>
      </c>
      <c r="AZ96" s="3">
        <v>5.0</v>
      </c>
      <c r="BA96" s="3">
        <v>5.0</v>
      </c>
      <c r="BB96" s="44">
        <v>4.0</v>
      </c>
      <c r="BC96" s="3">
        <v>5.0</v>
      </c>
      <c r="BD96" s="3">
        <v>5.0</v>
      </c>
      <c r="BE96" s="3">
        <v>5.0</v>
      </c>
      <c r="BF96" s="3">
        <v>5.0</v>
      </c>
      <c r="BG96" s="44">
        <v>4.0</v>
      </c>
      <c r="BH96" s="3">
        <v>5.0</v>
      </c>
      <c r="BI96" s="44">
        <v>4.0</v>
      </c>
      <c r="BJ96" s="3">
        <v>4.0</v>
      </c>
      <c r="BK96" s="3">
        <v>4.0</v>
      </c>
      <c r="BL96" s="3">
        <v>4.0</v>
      </c>
      <c r="BM96" s="3">
        <f t="shared" si="1"/>
        <v>55</v>
      </c>
      <c r="BN96" s="3">
        <f t="shared" si="2"/>
        <v>63</v>
      </c>
      <c r="BO96" s="3">
        <f t="shared" si="3"/>
        <v>91</v>
      </c>
    </row>
    <row r="97">
      <c r="A97" s="3" t="s">
        <v>530</v>
      </c>
      <c r="B97" s="3">
        <v>1.0</v>
      </c>
      <c r="C97" s="3">
        <v>13.0</v>
      </c>
      <c r="D97" s="3">
        <v>2.0</v>
      </c>
      <c r="E97" s="41">
        <v>7.0</v>
      </c>
      <c r="F97" s="3">
        <v>2.0</v>
      </c>
      <c r="G97" s="3">
        <v>3.0</v>
      </c>
      <c r="H97" s="3">
        <v>3.0</v>
      </c>
      <c r="I97" s="3">
        <v>2.0</v>
      </c>
      <c r="J97" s="3">
        <v>5.0</v>
      </c>
      <c r="K97" s="3">
        <v>4.0</v>
      </c>
      <c r="L97" s="3">
        <v>4.0</v>
      </c>
      <c r="M97" s="3">
        <v>2.0</v>
      </c>
      <c r="N97" s="3">
        <v>4.0</v>
      </c>
      <c r="O97" s="3">
        <v>4.0</v>
      </c>
      <c r="P97" s="3">
        <v>3.0</v>
      </c>
      <c r="Q97" s="3">
        <v>4.0</v>
      </c>
      <c r="R97" s="3">
        <v>4.0</v>
      </c>
      <c r="S97" s="3">
        <v>4.0</v>
      </c>
      <c r="T97" s="3">
        <v>4.0</v>
      </c>
      <c r="U97" s="3">
        <v>5.0</v>
      </c>
      <c r="V97" s="3">
        <v>4.0</v>
      </c>
      <c r="W97" s="3">
        <v>4.0</v>
      </c>
      <c r="X97" s="44">
        <v>3.0</v>
      </c>
      <c r="Y97" s="44">
        <v>5.0</v>
      </c>
      <c r="Z97" s="3">
        <v>5.0</v>
      </c>
      <c r="AA97" s="44">
        <v>5.0</v>
      </c>
      <c r="AB97" s="44">
        <v>4.0</v>
      </c>
      <c r="AC97" s="44">
        <v>3.0</v>
      </c>
      <c r="AD97" s="44">
        <v>2.0</v>
      </c>
      <c r="AE97" s="44">
        <v>4.0</v>
      </c>
      <c r="AF97" s="3">
        <v>2.0</v>
      </c>
      <c r="AG97" s="3">
        <v>5.0</v>
      </c>
      <c r="AH97" s="3">
        <v>4.0</v>
      </c>
      <c r="AI97" s="3">
        <v>5.0</v>
      </c>
      <c r="AJ97" s="3">
        <v>3.0</v>
      </c>
      <c r="AK97" s="44">
        <v>3.0</v>
      </c>
      <c r="AL97" s="3">
        <v>5.0</v>
      </c>
      <c r="AM97" s="3">
        <v>4.0</v>
      </c>
      <c r="AN97" s="3">
        <v>3.0</v>
      </c>
      <c r="AO97" s="3">
        <v>3.0</v>
      </c>
      <c r="AP97" s="3">
        <v>4.0</v>
      </c>
      <c r="AQ97" s="3">
        <v>5.0</v>
      </c>
      <c r="AR97" s="44">
        <v>2.0</v>
      </c>
      <c r="AS97" s="44">
        <v>3.0</v>
      </c>
      <c r="AT97" s="44">
        <v>2.0</v>
      </c>
      <c r="AU97" s="44">
        <v>2.0</v>
      </c>
      <c r="AV97" s="44">
        <v>4.0</v>
      </c>
      <c r="AW97" s="3">
        <v>4.0</v>
      </c>
      <c r="AX97" s="3">
        <v>3.0</v>
      </c>
      <c r="AY97" s="44">
        <v>2.0</v>
      </c>
      <c r="AZ97" s="3">
        <v>3.0</v>
      </c>
      <c r="BA97" s="3">
        <v>5.0</v>
      </c>
      <c r="BB97" s="44">
        <v>3.0</v>
      </c>
      <c r="BC97" s="3">
        <v>3.0</v>
      </c>
      <c r="BD97" s="3">
        <v>3.0</v>
      </c>
      <c r="BE97" s="3">
        <v>3.0</v>
      </c>
      <c r="BF97" s="3">
        <v>4.0</v>
      </c>
      <c r="BG97" s="44">
        <v>2.0</v>
      </c>
      <c r="BH97" s="3">
        <v>4.0</v>
      </c>
      <c r="BI97" s="44">
        <v>2.0</v>
      </c>
      <c r="BJ97" s="3">
        <v>3.0</v>
      </c>
      <c r="BK97" s="3">
        <v>4.0</v>
      </c>
      <c r="BL97" s="3">
        <v>3.0</v>
      </c>
      <c r="BM97" s="3">
        <f t="shared" si="1"/>
        <v>55</v>
      </c>
      <c r="BN97" s="3">
        <f t="shared" si="2"/>
        <v>77</v>
      </c>
      <c r="BO97" s="3">
        <f t="shared" si="3"/>
        <v>64</v>
      </c>
    </row>
    <row r="98">
      <c r="A98" s="3" t="s">
        <v>531</v>
      </c>
      <c r="B98" s="3">
        <v>1.0</v>
      </c>
      <c r="C98" s="3">
        <v>16.0</v>
      </c>
      <c r="D98" s="3">
        <v>2.0</v>
      </c>
      <c r="E98" s="41">
        <v>8.0</v>
      </c>
      <c r="F98" s="3">
        <v>1.0</v>
      </c>
      <c r="G98" s="3">
        <v>2.0</v>
      </c>
      <c r="H98" s="3">
        <v>5.0</v>
      </c>
      <c r="I98" s="3">
        <v>1.0</v>
      </c>
      <c r="J98" s="3">
        <v>4.0</v>
      </c>
      <c r="K98" s="3">
        <v>5.0</v>
      </c>
      <c r="L98" s="3">
        <v>5.0</v>
      </c>
      <c r="M98" s="3">
        <v>4.0</v>
      </c>
      <c r="N98" s="3">
        <v>5.0</v>
      </c>
      <c r="O98" s="3">
        <v>5.0</v>
      </c>
      <c r="P98" s="3">
        <v>5.0</v>
      </c>
      <c r="Q98" s="3">
        <v>5.0</v>
      </c>
      <c r="R98" s="3">
        <v>5.0</v>
      </c>
      <c r="S98" s="3">
        <v>5.0</v>
      </c>
      <c r="T98" s="3">
        <v>5.0</v>
      </c>
      <c r="U98" s="3">
        <v>5.0</v>
      </c>
      <c r="V98" s="3">
        <v>5.0</v>
      </c>
      <c r="W98" s="3">
        <v>5.0</v>
      </c>
      <c r="X98" s="44">
        <v>1.0</v>
      </c>
      <c r="Y98" s="44">
        <v>1.0</v>
      </c>
      <c r="Z98" s="3">
        <v>2.0</v>
      </c>
      <c r="AA98" s="44">
        <v>1.0</v>
      </c>
      <c r="AB98" s="44">
        <v>2.0</v>
      </c>
      <c r="AC98" s="44">
        <v>1.0</v>
      </c>
      <c r="AD98" s="44">
        <v>1.0</v>
      </c>
      <c r="AE98" s="44">
        <v>1.0</v>
      </c>
      <c r="AF98" s="3">
        <v>4.0</v>
      </c>
      <c r="AG98" s="3">
        <v>2.0</v>
      </c>
      <c r="AH98" s="3">
        <v>6.0</v>
      </c>
      <c r="AI98" s="3">
        <v>3.0</v>
      </c>
      <c r="AJ98" s="3">
        <v>5.0</v>
      </c>
      <c r="AK98" s="44">
        <v>2.0</v>
      </c>
      <c r="AL98" s="3">
        <v>7.0</v>
      </c>
      <c r="AM98" s="3">
        <v>4.0</v>
      </c>
      <c r="AN98" s="3">
        <v>5.0</v>
      </c>
      <c r="AO98" s="3">
        <v>3.0</v>
      </c>
      <c r="AP98" s="3">
        <v>2.0</v>
      </c>
      <c r="AQ98" s="3">
        <v>2.0</v>
      </c>
      <c r="AR98" s="44">
        <v>3.0</v>
      </c>
      <c r="AS98" s="44">
        <v>2.0</v>
      </c>
      <c r="AT98" s="44">
        <v>3.0</v>
      </c>
      <c r="AU98" s="44">
        <v>2.0</v>
      </c>
      <c r="AV98" s="44">
        <v>3.0</v>
      </c>
      <c r="AW98" s="3">
        <v>4.0</v>
      </c>
      <c r="AX98" s="3">
        <v>3.0</v>
      </c>
      <c r="AY98" s="44">
        <v>2.0</v>
      </c>
      <c r="AZ98" s="3">
        <v>3.0</v>
      </c>
      <c r="BA98" s="3">
        <v>4.0</v>
      </c>
      <c r="BB98" s="44">
        <v>2.0</v>
      </c>
      <c r="BC98" s="3">
        <v>3.0</v>
      </c>
      <c r="BD98" s="3">
        <v>2.0</v>
      </c>
      <c r="BE98" s="3">
        <v>4.0</v>
      </c>
      <c r="BF98" s="3">
        <v>4.0</v>
      </c>
      <c r="BG98" s="44">
        <v>1.0</v>
      </c>
      <c r="BH98" s="3">
        <v>4.0</v>
      </c>
      <c r="BI98" s="44">
        <v>2.0</v>
      </c>
      <c r="BJ98" s="3">
        <v>4.0</v>
      </c>
      <c r="BK98" s="3">
        <v>4.0</v>
      </c>
      <c r="BL98" s="3">
        <v>4.0</v>
      </c>
      <c r="BM98" s="3">
        <f t="shared" si="1"/>
        <v>68</v>
      </c>
      <c r="BN98" s="3">
        <f t="shared" si="2"/>
        <v>55</v>
      </c>
      <c r="BO98" s="3">
        <f t="shared" si="3"/>
        <v>63</v>
      </c>
    </row>
    <row r="99">
      <c r="A99" s="3" t="s">
        <v>532</v>
      </c>
      <c r="B99" s="3">
        <v>1.0</v>
      </c>
      <c r="C99" s="3">
        <v>16.0</v>
      </c>
      <c r="D99" s="3">
        <v>4.0</v>
      </c>
      <c r="E99" s="41">
        <v>9.0</v>
      </c>
      <c r="F99" s="3">
        <v>2.0</v>
      </c>
      <c r="G99" s="3">
        <v>1.0</v>
      </c>
      <c r="H99" s="3">
        <v>5.0</v>
      </c>
      <c r="I99" s="3">
        <v>6.0</v>
      </c>
      <c r="J99" s="3">
        <v>4.0</v>
      </c>
      <c r="K99" s="3">
        <v>4.0</v>
      </c>
      <c r="L99" s="3">
        <v>5.0</v>
      </c>
      <c r="M99" s="3">
        <v>3.0</v>
      </c>
      <c r="N99" s="3">
        <v>2.0</v>
      </c>
      <c r="O99" s="3">
        <v>3.0</v>
      </c>
      <c r="P99" s="3">
        <v>3.0</v>
      </c>
      <c r="Q99" s="3">
        <v>4.0</v>
      </c>
      <c r="R99" s="3">
        <v>3.0</v>
      </c>
      <c r="S99" s="3">
        <v>4.0</v>
      </c>
      <c r="T99" s="3">
        <v>2.0</v>
      </c>
      <c r="U99" s="3">
        <v>3.0</v>
      </c>
      <c r="V99" s="3">
        <v>2.0</v>
      </c>
      <c r="W99" s="3">
        <v>4.0</v>
      </c>
      <c r="X99" s="44">
        <v>6.0</v>
      </c>
      <c r="Y99" s="44">
        <v>6.0</v>
      </c>
      <c r="Z99" s="3">
        <v>5.0</v>
      </c>
      <c r="AA99" s="44">
        <v>4.0</v>
      </c>
      <c r="AB99" s="44">
        <v>3.0</v>
      </c>
      <c r="AC99" s="44">
        <v>5.0</v>
      </c>
      <c r="AD99" s="44">
        <v>2.0</v>
      </c>
      <c r="AE99" s="44">
        <v>4.0</v>
      </c>
      <c r="AF99" s="3">
        <v>5.0</v>
      </c>
      <c r="AG99" s="3">
        <v>5.0</v>
      </c>
      <c r="AH99" s="3">
        <v>6.0</v>
      </c>
      <c r="AI99" s="3">
        <v>6.0</v>
      </c>
      <c r="AJ99" s="3">
        <v>5.0</v>
      </c>
      <c r="AK99" s="44">
        <v>4.0</v>
      </c>
      <c r="AL99" s="3">
        <v>7.0</v>
      </c>
      <c r="AM99" s="3">
        <v>5.0</v>
      </c>
      <c r="AN99" s="3">
        <v>5.0</v>
      </c>
      <c r="AO99" s="3">
        <v>4.0</v>
      </c>
      <c r="AP99" s="3">
        <v>4.0</v>
      </c>
      <c r="AQ99" s="3">
        <v>5.0</v>
      </c>
      <c r="AR99" s="44">
        <v>4.0</v>
      </c>
      <c r="AS99" s="44">
        <v>3.0</v>
      </c>
      <c r="AT99" s="44">
        <v>3.0</v>
      </c>
      <c r="AU99" s="44">
        <v>4.0</v>
      </c>
      <c r="AV99" s="44">
        <v>4.0</v>
      </c>
      <c r="AW99" s="3">
        <v>4.0</v>
      </c>
      <c r="AX99" s="3">
        <v>4.0</v>
      </c>
      <c r="AY99" s="44">
        <v>3.0</v>
      </c>
      <c r="AZ99" s="3">
        <v>2.0</v>
      </c>
      <c r="BA99" s="3">
        <v>3.0</v>
      </c>
      <c r="BB99" s="44">
        <v>4.0</v>
      </c>
      <c r="BC99" s="3">
        <v>4.0</v>
      </c>
      <c r="BD99" s="3">
        <v>4.0</v>
      </c>
      <c r="BE99" s="3">
        <v>4.0</v>
      </c>
      <c r="BF99" s="3">
        <v>5.0</v>
      </c>
      <c r="BG99" s="44">
        <v>3.0</v>
      </c>
      <c r="BH99" s="3">
        <v>3.0</v>
      </c>
      <c r="BI99" s="44">
        <v>4.0</v>
      </c>
      <c r="BJ99" s="3">
        <v>3.0</v>
      </c>
      <c r="BK99" s="3">
        <v>4.0</v>
      </c>
      <c r="BL99" s="3">
        <v>3.0</v>
      </c>
      <c r="BM99" s="3">
        <f t="shared" si="1"/>
        <v>46</v>
      </c>
      <c r="BN99" s="3">
        <f t="shared" si="2"/>
        <v>96</v>
      </c>
      <c r="BO99" s="3">
        <f t="shared" si="3"/>
        <v>75</v>
      </c>
    </row>
    <row r="100">
      <c r="A100" s="3" t="s">
        <v>533</v>
      </c>
      <c r="B100" s="3">
        <v>1.0</v>
      </c>
      <c r="C100" s="3">
        <v>14.0</v>
      </c>
      <c r="D100" s="3">
        <v>2.0</v>
      </c>
      <c r="E100" s="41">
        <v>9.0</v>
      </c>
      <c r="F100" s="3">
        <v>2.0</v>
      </c>
      <c r="G100" s="3">
        <v>2.0</v>
      </c>
      <c r="H100" s="3">
        <v>4.0</v>
      </c>
      <c r="I100" s="3">
        <v>2.0</v>
      </c>
      <c r="J100" s="3">
        <v>5.0</v>
      </c>
      <c r="K100" s="3">
        <v>5.0</v>
      </c>
      <c r="L100" s="3">
        <v>5.0</v>
      </c>
      <c r="M100" s="3">
        <v>4.0</v>
      </c>
      <c r="N100" s="3">
        <v>5.0</v>
      </c>
      <c r="O100" s="3">
        <v>5.0</v>
      </c>
      <c r="P100" s="3">
        <v>4.0</v>
      </c>
      <c r="Q100" s="3">
        <v>5.0</v>
      </c>
      <c r="R100" s="3">
        <v>5.0</v>
      </c>
      <c r="S100" s="3">
        <v>5.0</v>
      </c>
      <c r="T100" s="3">
        <v>4.0</v>
      </c>
      <c r="U100" s="3">
        <v>4.0</v>
      </c>
      <c r="V100" s="3">
        <v>4.0</v>
      </c>
      <c r="W100" s="3">
        <v>4.0</v>
      </c>
      <c r="X100" s="44">
        <v>3.0</v>
      </c>
      <c r="Y100" s="44">
        <v>3.0</v>
      </c>
      <c r="Z100" s="3">
        <v>5.0</v>
      </c>
      <c r="AA100" s="44">
        <v>4.0</v>
      </c>
      <c r="AB100" s="44">
        <v>2.0</v>
      </c>
      <c r="AC100" s="44">
        <v>4.0</v>
      </c>
      <c r="AD100" s="44">
        <v>1.0</v>
      </c>
      <c r="AE100" s="44">
        <v>1.0</v>
      </c>
      <c r="AF100" s="3">
        <v>2.0</v>
      </c>
      <c r="AG100" s="3">
        <v>2.0</v>
      </c>
      <c r="AH100" s="3">
        <v>2.0</v>
      </c>
      <c r="AI100" s="3">
        <v>2.0</v>
      </c>
      <c r="AJ100" s="3">
        <v>2.0</v>
      </c>
      <c r="AK100" s="44">
        <v>2.0</v>
      </c>
      <c r="AL100" s="3">
        <v>6.0</v>
      </c>
      <c r="AM100" s="3">
        <v>4.0</v>
      </c>
      <c r="AN100" s="3">
        <v>3.0</v>
      </c>
      <c r="AO100" s="3">
        <v>4.0</v>
      </c>
      <c r="AP100" s="3">
        <v>2.0</v>
      </c>
      <c r="AQ100" s="3">
        <v>3.0</v>
      </c>
      <c r="AR100" s="44">
        <v>4.0</v>
      </c>
      <c r="AS100" s="44">
        <v>4.0</v>
      </c>
      <c r="AT100" s="44">
        <v>4.0</v>
      </c>
      <c r="AU100" s="44">
        <v>4.0</v>
      </c>
      <c r="AV100" s="44">
        <v>4.0</v>
      </c>
      <c r="AW100" s="3">
        <v>4.0</v>
      </c>
      <c r="AX100" s="3">
        <v>5.0</v>
      </c>
      <c r="AY100" s="44">
        <v>5.0</v>
      </c>
      <c r="AZ100" s="3">
        <v>5.0</v>
      </c>
      <c r="BA100" s="3">
        <v>5.0</v>
      </c>
      <c r="BB100" s="44">
        <v>5.0</v>
      </c>
      <c r="BC100" s="3">
        <v>5.0</v>
      </c>
      <c r="BD100" s="3">
        <v>4.0</v>
      </c>
      <c r="BE100" s="3">
        <v>4.0</v>
      </c>
      <c r="BF100" s="3">
        <v>5.0</v>
      </c>
      <c r="BG100" s="44">
        <v>5.0</v>
      </c>
      <c r="BH100" s="3">
        <v>4.0</v>
      </c>
      <c r="BI100" s="44">
        <v>5.0</v>
      </c>
      <c r="BJ100" s="3">
        <v>4.0</v>
      </c>
      <c r="BK100" s="3">
        <v>4.0</v>
      </c>
      <c r="BL100" s="3">
        <v>5.0</v>
      </c>
      <c r="BM100" s="3">
        <f t="shared" si="1"/>
        <v>64</v>
      </c>
      <c r="BN100" s="3">
        <f t="shared" si="2"/>
        <v>57</v>
      </c>
      <c r="BO100" s="3">
        <f t="shared" si="3"/>
        <v>94</v>
      </c>
    </row>
    <row r="101">
      <c r="A101" s="3" t="s">
        <v>534</v>
      </c>
      <c r="B101" s="3">
        <v>1.0</v>
      </c>
      <c r="C101" s="3">
        <v>13.0</v>
      </c>
      <c r="D101" s="3">
        <v>5.0</v>
      </c>
      <c r="E101" s="41">
        <v>10.0</v>
      </c>
      <c r="F101" s="3">
        <v>2.0</v>
      </c>
      <c r="G101" s="3">
        <v>3.0</v>
      </c>
      <c r="H101" s="3">
        <v>3.0</v>
      </c>
      <c r="I101" s="3">
        <v>4.0</v>
      </c>
      <c r="J101" s="3">
        <v>4.0</v>
      </c>
      <c r="K101" s="3">
        <v>2.0</v>
      </c>
      <c r="L101" s="3">
        <v>4.0</v>
      </c>
      <c r="M101" s="3">
        <v>2.0</v>
      </c>
      <c r="N101" s="3">
        <v>4.0</v>
      </c>
      <c r="O101" s="3">
        <v>3.0</v>
      </c>
      <c r="P101" s="3">
        <v>3.0</v>
      </c>
      <c r="Q101" s="3">
        <v>4.0</v>
      </c>
      <c r="R101" s="3">
        <v>4.0</v>
      </c>
      <c r="S101" s="3">
        <v>3.0</v>
      </c>
      <c r="T101" s="3">
        <v>2.0</v>
      </c>
      <c r="U101" s="3">
        <v>4.0</v>
      </c>
      <c r="V101" s="3">
        <v>3.0</v>
      </c>
      <c r="W101" s="3">
        <v>4.0</v>
      </c>
      <c r="X101" s="44">
        <v>2.0</v>
      </c>
      <c r="Y101" s="44">
        <v>2.0</v>
      </c>
      <c r="Z101" s="3">
        <v>2.0</v>
      </c>
      <c r="AA101" s="44">
        <v>2.0</v>
      </c>
      <c r="AB101" s="44">
        <v>2.0</v>
      </c>
      <c r="AC101" s="44">
        <v>2.0</v>
      </c>
      <c r="AD101" s="44">
        <v>2.0</v>
      </c>
      <c r="AE101" s="44">
        <v>2.0</v>
      </c>
      <c r="AF101" s="3">
        <v>2.0</v>
      </c>
      <c r="AG101" s="3">
        <v>2.0</v>
      </c>
      <c r="AH101" s="3">
        <v>2.0</v>
      </c>
      <c r="AI101" s="3">
        <v>2.0</v>
      </c>
      <c r="AJ101" s="3">
        <v>4.0</v>
      </c>
      <c r="AK101" s="44">
        <v>4.0</v>
      </c>
      <c r="AL101" s="3">
        <v>5.0</v>
      </c>
      <c r="AM101" s="3">
        <v>4.0</v>
      </c>
      <c r="AN101" s="3">
        <v>2.0</v>
      </c>
      <c r="AO101" s="3">
        <v>4.0</v>
      </c>
      <c r="AP101" s="3">
        <v>2.0</v>
      </c>
      <c r="AQ101" s="3">
        <v>5.0</v>
      </c>
      <c r="AR101" s="44">
        <v>3.0</v>
      </c>
      <c r="AS101" s="44">
        <v>4.0</v>
      </c>
      <c r="AT101" s="44">
        <v>4.0</v>
      </c>
      <c r="AU101" s="44">
        <v>4.0</v>
      </c>
      <c r="AV101" s="44">
        <v>4.0</v>
      </c>
      <c r="AW101" s="3">
        <v>4.0</v>
      </c>
      <c r="AX101" s="3">
        <v>4.0</v>
      </c>
      <c r="AY101" s="44">
        <v>4.0</v>
      </c>
      <c r="AZ101" s="3">
        <v>5.0</v>
      </c>
      <c r="BA101" s="3">
        <v>5.0</v>
      </c>
      <c r="BB101" s="44">
        <v>5.0</v>
      </c>
      <c r="BC101" s="3">
        <v>3.0</v>
      </c>
      <c r="BD101" s="3">
        <v>4.0</v>
      </c>
      <c r="BE101" s="3">
        <v>4.0</v>
      </c>
      <c r="BF101" s="3">
        <v>3.0</v>
      </c>
      <c r="BG101" s="44">
        <v>4.0</v>
      </c>
      <c r="BH101" s="3">
        <v>4.0</v>
      </c>
      <c r="BI101" s="44">
        <v>4.0</v>
      </c>
      <c r="BJ101" s="3">
        <v>2.0</v>
      </c>
      <c r="BK101" s="3">
        <v>4.0</v>
      </c>
      <c r="BL101" s="3">
        <v>3.0</v>
      </c>
      <c r="BM101" s="3">
        <f t="shared" si="1"/>
        <v>46</v>
      </c>
      <c r="BN101" s="3">
        <f t="shared" si="2"/>
        <v>54</v>
      </c>
      <c r="BO101" s="3">
        <f t="shared" si="3"/>
        <v>81</v>
      </c>
    </row>
    <row r="102">
      <c r="A102" s="3" t="s">
        <v>535</v>
      </c>
      <c r="B102" s="3">
        <v>1.0</v>
      </c>
      <c r="C102" s="3">
        <v>13.0</v>
      </c>
      <c r="D102" s="3">
        <v>4.0</v>
      </c>
      <c r="E102" s="41">
        <v>6.0</v>
      </c>
      <c r="F102" s="3">
        <v>3.0</v>
      </c>
      <c r="G102" s="3">
        <v>1.0</v>
      </c>
      <c r="H102" s="3">
        <v>3.0</v>
      </c>
      <c r="I102" s="3">
        <v>4.0</v>
      </c>
      <c r="J102" s="3">
        <v>4.0</v>
      </c>
      <c r="K102" s="3">
        <v>4.0</v>
      </c>
      <c r="L102" s="3">
        <v>4.0</v>
      </c>
      <c r="M102" s="3">
        <v>4.0</v>
      </c>
      <c r="N102" s="3">
        <v>3.0</v>
      </c>
      <c r="O102" s="3">
        <v>4.0</v>
      </c>
      <c r="P102" s="3">
        <v>3.0</v>
      </c>
      <c r="Q102" s="3">
        <v>4.0</v>
      </c>
      <c r="R102" s="3">
        <v>4.0</v>
      </c>
      <c r="S102" s="3">
        <v>4.0</v>
      </c>
      <c r="T102" s="3">
        <v>4.0</v>
      </c>
      <c r="U102" s="3">
        <v>3.0</v>
      </c>
      <c r="V102" s="3">
        <v>3.0</v>
      </c>
      <c r="W102" s="3">
        <v>4.0</v>
      </c>
      <c r="X102" s="44">
        <v>2.0</v>
      </c>
      <c r="Y102" s="44">
        <v>3.0</v>
      </c>
      <c r="Z102" s="3">
        <v>5.0</v>
      </c>
      <c r="AA102" s="44">
        <v>3.0</v>
      </c>
      <c r="AB102" s="44">
        <v>3.0</v>
      </c>
      <c r="AC102" s="44">
        <v>3.0</v>
      </c>
      <c r="AD102" s="44">
        <v>1.0</v>
      </c>
      <c r="AE102" s="44">
        <v>1.0</v>
      </c>
      <c r="AF102" s="3">
        <v>4.0</v>
      </c>
      <c r="AG102" s="3">
        <v>2.0</v>
      </c>
      <c r="AH102" s="3">
        <v>1.0</v>
      </c>
      <c r="AI102" s="3">
        <v>4.0</v>
      </c>
      <c r="AJ102" s="3">
        <v>4.0</v>
      </c>
      <c r="AK102" s="44">
        <v>4.0</v>
      </c>
      <c r="AL102" s="3">
        <v>4.0</v>
      </c>
      <c r="AM102" s="3">
        <v>4.0</v>
      </c>
      <c r="AN102" s="3">
        <v>4.0</v>
      </c>
      <c r="AO102" s="3">
        <v>4.0</v>
      </c>
      <c r="AP102" s="3">
        <v>2.0</v>
      </c>
      <c r="AQ102" s="3">
        <v>2.0</v>
      </c>
      <c r="AR102" s="44">
        <v>2.0</v>
      </c>
      <c r="AS102" s="44">
        <v>3.0</v>
      </c>
      <c r="AT102" s="44">
        <v>3.0</v>
      </c>
      <c r="AU102" s="44">
        <v>2.0</v>
      </c>
      <c r="AV102" s="44">
        <v>5.0</v>
      </c>
      <c r="AW102" s="3">
        <v>2.0</v>
      </c>
      <c r="AX102" s="3">
        <v>3.0</v>
      </c>
      <c r="AY102" s="44">
        <v>3.0</v>
      </c>
      <c r="AZ102" s="3">
        <v>3.0</v>
      </c>
      <c r="BA102" s="3">
        <v>3.0</v>
      </c>
      <c r="BB102" s="44">
        <v>3.0</v>
      </c>
      <c r="BC102" s="3">
        <v>2.0</v>
      </c>
      <c r="BD102" s="3">
        <v>2.0</v>
      </c>
      <c r="BE102" s="3">
        <v>2.0</v>
      </c>
      <c r="BF102" s="3">
        <v>4.0</v>
      </c>
      <c r="BG102" s="44">
        <v>3.0</v>
      </c>
      <c r="BH102" s="3">
        <v>3.0</v>
      </c>
      <c r="BI102" s="44">
        <v>3.0</v>
      </c>
      <c r="BJ102" s="3">
        <v>4.0</v>
      </c>
      <c r="BK102" s="3">
        <v>4.0</v>
      </c>
      <c r="BL102" s="3">
        <v>3.0</v>
      </c>
      <c r="BM102" s="3">
        <f t="shared" si="1"/>
        <v>52</v>
      </c>
      <c r="BN102" s="3">
        <f t="shared" si="2"/>
        <v>60</v>
      </c>
      <c r="BO102" s="3">
        <f t="shared" si="3"/>
        <v>62</v>
      </c>
    </row>
    <row r="103">
      <c r="A103" s="3" t="s">
        <v>536</v>
      </c>
      <c r="B103" s="3">
        <v>1.0</v>
      </c>
      <c r="C103" s="3">
        <v>13.0</v>
      </c>
      <c r="D103" s="3">
        <v>7.0</v>
      </c>
      <c r="E103" s="41">
        <v>4.0</v>
      </c>
      <c r="F103" s="3">
        <v>1.0</v>
      </c>
      <c r="G103" s="3">
        <v>3.0</v>
      </c>
      <c r="H103" s="3">
        <v>5.0</v>
      </c>
      <c r="I103" s="3">
        <v>2.0</v>
      </c>
      <c r="J103" s="3">
        <v>5.0</v>
      </c>
      <c r="K103" s="3">
        <v>5.0</v>
      </c>
      <c r="L103" s="3">
        <v>5.0</v>
      </c>
      <c r="M103" s="3">
        <v>5.0</v>
      </c>
      <c r="N103" s="3">
        <v>5.0</v>
      </c>
      <c r="O103" s="3">
        <v>5.0</v>
      </c>
      <c r="P103" s="3">
        <v>5.0</v>
      </c>
      <c r="Q103" s="3">
        <v>5.0</v>
      </c>
      <c r="R103" s="3">
        <v>5.0</v>
      </c>
      <c r="S103" s="3">
        <v>5.0</v>
      </c>
      <c r="T103" s="3">
        <v>5.0</v>
      </c>
      <c r="U103" s="3">
        <v>5.0</v>
      </c>
      <c r="V103" s="3">
        <v>5.0</v>
      </c>
      <c r="W103" s="3">
        <v>5.0</v>
      </c>
      <c r="X103" s="44">
        <v>4.0</v>
      </c>
      <c r="Y103" s="44">
        <v>3.0</v>
      </c>
      <c r="Z103" s="3">
        <v>5.0</v>
      </c>
      <c r="AA103" s="44">
        <v>3.0</v>
      </c>
      <c r="AB103" s="44">
        <v>5.0</v>
      </c>
      <c r="AC103" s="44">
        <v>5.0</v>
      </c>
      <c r="AD103" s="44">
        <v>1.0</v>
      </c>
      <c r="AE103" s="44">
        <v>4.0</v>
      </c>
      <c r="AF103" s="3">
        <v>4.0</v>
      </c>
      <c r="AG103" s="3">
        <v>4.0</v>
      </c>
      <c r="AH103" s="3">
        <v>5.0</v>
      </c>
      <c r="AI103" s="3">
        <v>4.0</v>
      </c>
      <c r="AJ103" s="3">
        <v>5.0</v>
      </c>
      <c r="AK103" s="44">
        <v>6.0</v>
      </c>
      <c r="AL103" s="3">
        <v>7.0</v>
      </c>
      <c r="AM103" s="3">
        <v>7.0</v>
      </c>
      <c r="AN103" s="3">
        <v>7.0</v>
      </c>
      <c r="AO103" s="3">
        <v>4.0</v>
      </c>
      <c r="AP103" s="3">
        <v>4.0</v>
      </c>
      <c r="AQ103" s="3">
        <v>6.0</v>
      </c>
      <c r="AR103" s="44">
        <v>3.0</v>
      </c>
      <c r="AS103" s="44">
        <v>4.0</v>
      </c>
      <c r="AT103" s="44">
        <v>3.0</v>
      </c>
      <c r="AU103" s="44">
        <v>4.0</v>
      </c>
      <c r="AV103" s="44">
        <v>5.0</v>
      </c>
      <c r="AW103" s="3">
        <v>4.0</v>
      </c>
      <c r="AX103" s="3">
        <v>4.0</v>
      </c>
      <c r="AY103" s="44">
        <v>2.0</v>
      </c>
      <c r="AZ103" s="3">
        <v>5.0</v>
      </c>
      <c r="BA103" s="3">
        <v>5.0</v>
      </c>
      <c r="BB103" s="44">
        <v>3.0</v>
      </c>
      <c r="BC103" s="3">
        <v>5.0</v>
      </c>
      <c r="BD103" s="3">
        <v>4.0</v>
      </c>
      <c r="BE103" s="3">
        <v>5.0</v>
      </c>
      <c r="BF103" s="3">
        <v>5.0</v>
      </c>
      <c r="BG103" s="44">
        <v>3.0</v>
      </c>
      <c r="BH103" s="3">
        <v>4.0</v>
      </c>
      <c r="BI103" s="44">
        <v>3.0</v>
      </c>
      <c r="BJ103" s="3">
        <v>5.0</v>
      </c>
      <c r="BK103" s="3">
        <v>5.0</v>
      </c>
      <c r="BL103" s="3">
        <v>5.0</v>
      </c>
      <c r="BM103" s="3">
        <f t="shared" si="1"/>
        <v>70</v>
      </c>
      <c r="BN103" s="3">
        <f t="shared" si="2"/>
        <v>93</v>
      </c>
      <c r="BO103" s="3">
        <f t="shared" si="3"/>
        <v>86</v>
      </c>
    </row>
    <row r="104">
      <c r="A104" s="3" t="s">
        <v>537</v>
      </c>
      <c r="B104" s="3">
        <v>1.0</v>
      </c>
      <c r="C104" s="3">
        <v>11.0</v>
      </c>
      <c r="D104" s="3">
        <v>4.0</v>
      </c>
      <c r="E104" s="41">
        <v>11.0</v>
      </c>
      <c r="F104" s="3">
        <v>5.0</v>
      </c>
      <c r="G104" s="3">
        <v>1.0</v>
      </c>
      <c r="H104" s="3">
        <v>5.0</v>
      </c>
      <c r="I104" s="3">
        <v>3.0</v>
      </c>
      <c r="J104" s="3">
        <v>5.0</v>
      </c>
      <c r="K104" s="3">
        <v>5.0</v>
      </c>
      <c r="L104" s="3">
        <v>3.0</v>
      </c>
      <c r="M104" s="3">
        <v>2.0</v>
      </c>
      <c r="N104" s="3">
        <v>4.0</v>
      </c>
      <c r="O104" s="3">
        <v>5.0</v>
      </c>
      <c r="P104" s="3">
        <v>3.0</v>
      </c>
      <c r="Q104" s="3">
        <v>5.0</v>
      </c>
      <c r="R104" s="3">
        <v>4.0</v>
      </c>
      <c r="S104" s="3">
        <v>4.0</v>
      </c>
      <c r="T104" s="3">
        <v>4.0</v>
      </c>
      <c r="U104" s="3">
        <v>5.0</v>
      </c>
      <c r="V104" s="3">
        <v>4.0</v>
      </c>
      <c r="W104" s="3">
        <v>5.0</v>
      </c>
      <c r="X104" s="44">
        <v>1.0</v>
      </c>
      <c r="Y104" s="44">
        <v>5.0</v>
      </c>
      <c r="Z104" s="3">
        <v>3.0</v>
      </c>
      <c r="AA104" s="44">
        <v>2.0</v>
      </c>
      <c r="AB104" s="44">
        <v>6.0</v>
      </c>
      <c r="AC104" s="44">
        <v>2.0</v>
      </c>
      <c r="AD104" s="44">
        <v>1.0</v>
      </c>
      <c r="AE104" s="44">
        <v>2.0</v>
      </c>
      <c r="AF104" s="3">
        <v>1.0</v>
      </c>
      <c r="AG104" s="3">
        <v>3.0</v>
      </c>
      <c r="AH104" s="3">
        <v>4.0</v>
      </c>
      <c r="AI104" s="3">
        <v>3.0</v>
      </c>
      <c r="AJ104" s="3">
        <v>6.0</v>
      </c>
      <c r="AK104" s="44">
        <v>6.0</v>
      </c>
      <c r="AL104" s="3">
        <v>7.0</v>
      </c>
      <c r="AM104" s="3">
        <v>1.0</v>
      </c>
      <c r="AN104" s="3">
        <v>6.0</v>
      </c>
      <c r="AO104" s="3">
        <v>1.0</v>
      </c>
      <c r="AP104" s="3">
        <v>2.0</v>
      </c>
      <c r="AQ104" s="3">
        <v>7.0</v>
      </c>
      <c r="AR104" s="44">
        <v>5.0</v>
      </c>
      <c r="AS104" s="44">
        <v>2.0</v>
      </c>
      <c r="AT104" s="44">
        <v>2.0</v>
      </c>
      <c r="AU104" s="44">
        <v>4.0</v>
      </c>
      <c r="AV104" s="44">
        <v>3.0</v>
      </c>
      <c r="AW104" s="3">
        <v>4.0</v>
      </c>
      <c r="AX104" s="3">
        <v>4.0</v>
      </c>
      <c r="AY104" s="44">
        <v>4.0</v>
      </c>
      <c r="AZ104" s="3">
        <v>1.0</v>
      </c>
      <c r="BA104" s="3">
        <v>5.0</v>
      </c>
      <c r="BB104" s="44">
        <v>4.0</v>
      </c>
      <c r="BC104" s="3">
        <v>4.0</v>
      </c>
      <c r="BD104" s="3">
        <v>4.0</v>
      </c>
      <c r="BE104" s="3">
        <v>4.0</v>
      </c>
      <c r="BF104" s="3">
        <v>5.0</v>
      </c>
      <c r="BG104" s="44">
        <v>4.0</v>
      </c>
      <c r="BH104" s="3">
        <v>4.0</v>
      </c>
      <c r="BI104" s="44">
        <v>4.0</v>
      </c>
      <c r="BJ104" s="3">
        <v>4.0</v>
      </c>
      <c r="BK104" s="3">
        <v>4.0</v>
      </c>
      <c r="BL104" s="3">
        <v>4.0</v>
      </c>
      <c r="BM104" s="3">
        <f t="shared" si="1"/>
        <v>58</v>
      </c>
      <c r="BN104" s="3">
        <f t="shared" si="2"/>
        <v>69</v>
      </c>
      <c r="BO104" s="3">
        <f t="shared" si="3"/>
        <v>79</v>
      </c>
    </row>
    <row r="105">
      <c r="A105" s="3" t="s">
        <v>538</v>
      </c>
      <c r="B105" s="3">
        <v>1.0</v>
      </c>
      <c r="C105" s="3">
        <v>14.0</v>
      </c>
      <c r="D105" s="3">
        <v>1.0</v>
      </c>
      <c r="E105" s="41">
        <v>2.0</v>
      </c>
      <c r="F105" s="3">
        <v>1.0</v>
      </c>
      <c r="G105" s="3">
        <v>2.0</v>
      </c>
      <c r="H105" s="3">
        <v>4.0</v>
      </c>
      <c r="I105" s="3">
        <v>4.0</v>
      </c>
      <c r="J105" s="3">
        <v>4.0</v>
      </c>
      <c r="K105" s="3">
        <v>4.0</v>
      </c>
      <c r="L105" s="3">
        <v>4.0</v>
      </c>
      <c r="M105" s="3">
        <v>2.0</v>
      </c>
      <c r="N105" s="3">
        <v>5.0</v>
      </c>
      <c r="O105" s="3">
        <v>4.0</v>
      </c>
      <c r="P105" s="3">
        <v>5.0</v>
      </c>
      <c r="Q105" s="3">
        <v>5.0</v>
      </c>
      <c r="R105" s="3">
        <v>4.0</v>
      </c>
      <c r="S105" s="3">
        <v>4.0</v>
      </c>
      <c r="T105" s="3">
        <v>3.0</v>
      </c>
      <c r="U105" s="3">
        <v>4.0</v>
      </c>
      <c r="V105" s="3">
        <v>4.0</v>
      </c>
      <c r="W105" s="3">
        <v>4.0</v>
      </c>
      <c r="X105" s="44">
        <v>3.0</v>
      </c>
      <c r="Y105" s="44">
        <v>2.0</v>
      </c>
      <c r="Z105" s="3">
        <v>4.0</v>
      </c>
      <c r="AA105" s="44">
        <v>3.0</v>
      </c>
      <c r="AB105" s="44">
        <v>4.0</v>
      </c>
      <c r="AC105" s="44">
        <v>3.0</v>
      </c>
      <c r="AD105" s="44">
        <v>1.0</v>
      </c>
      <c r="AE105" s="44">
        <v>3.0</v>
      </c>
      <c r="AF105" s="3">
        <v>3.0</v>
      </c>
      <c r="AG105" s="3">
        <v>2.0</v>
      </c>
      <c r="AH105" s="3">
        <v>4.0</v>
      </c>
      <c r="AI105" s="3">
        <v>2.0</v>
      </c>
      <c r="AJ105" s="3">
        <v>5.0</v>
      </c>
      <c r="AK105" s="44">
        <v>4.0</v>
      </c>
      <c r="AL105" s="3">
        <v>5.0</v>
      </c>
      <c r="AM105" s="3">
        <v>4.0</v>
      </c>
      <c r="AN105" s="3">
        <v>4.0</v>
      </c>
      <c r="AO105" s="3">
        <v>5.0</v>
      </c>
      <c r="AP105" s="3">
        <v>5.0</v>
      </c>
      <c r="AQ105" s="3">
        <v>6.0</v>
      </c>
      <c r="AR105" s="44">
        <v>3.0</v>
      </c>
      <c r="AS105" s="44">
        <v>2.0</v>
      </c>
      <c r="AT105" s="44">
        <v>2.0</v>
      </c>
      <c r="AU105" s="44">
        <v>2.0</v>
      </c>
      <c r="AV105" s="44">
        <v>5.0</v>
      </c>
      <c r="AW105" s="3">
        <v>4.0</v>
      </c>
      <c r="AX105" s="3">
        <v>4.0</v>
      </c>
      <c r="AY105" s="44">
        <v>2.0</v>
      </c>
      <c r="AZ105" s="3">
        <v>4.0</v>
      </c>
      <c r="BA105" s="3">
        <v>4.0</v>
      </c>
      <c r="BB105" s="44">
        <v>4.0</v>
      </c>
      <c r="BC105" s="3">
        <v>4.0</v>
      </c>
      <c r="BD105" s="3">
        <v>4.0</v>
      </c>
      <c r="BE105" s="3">
        <v>4.0</v>
      </c>
      <c r="BF105" s="3">
        <v>4.0</v>
      </c>
      <c r="BG105" s="44">
        <v>3.0</v>
      </c>
      <c r="BH105" s="3">
        <v>4.0</v>
      </c>
      <c r="BI105" s="44">
        <v>3.0</v>
      </c>
      <c r="BJ105" s="3">
        <v>4.0</v>
      </c>
      <c r="BK105" s="3">
        <v>4.0</v>
      </c>
      <c r="BL105" s="3">
        <v>3.0</v>
      </c>
      <c r="BM105" s="3">
        <f t="shared" si="1"/>
        <v>56</v>
      </c>
      <c r="BN105" s="3">
        <f t="shared" si="2"/>
        <v>72</v>
      </c>
      <c r="BO105" s="3">
        <f t="shared" si="3"/>
        <v>73</v>
      </c>
    </row>
    <row r="106">
      <c r="A106" s="3" t="s">
        <v>539</v>
      </c>
      <c r="B106" s="3">
        <v>1.0</v>
      </c>
      <c r="C106" s="3">
        <v>16.0</v>
      </c>
      <c r="D106" s="3">
        <v>5.0</v>
      </c>
      <c r="E106" s="41">
        <v>7.0</v>
      </c>
      <c r="F106" s="3">
        <v>3.0</v>
      </c>
      <c r="G106" s="3">
        <v>1.0</v>
      </c>
      <c r="H106" s="3">
        <v>4.0</v>
      </c>
      <c r="I106" s="3">
        <v>3.0</v>
      </c>
      <c r="J106" s="3">
        <v>4.0</v>
      </c>
      <c r="K106" s="3">
        <v>3.0</v>
      </c>
      <c r="L106" s="3">
        <v>3.0</v>
      </c>
      <c r="M106" s="3">
        <v>2.0</v>
      </c>
      <c r="N106" s="3">
        <v>2.0</v>
      </c>
      <c r="O106" s="3">
        <v>3.0</v>
      </c>
      <c r="P106" s="3">
        <v>2.0</v>
      </c>
      <c r="Q106" s="3">
        <v>2.0</v>
      </c>
      <c r="R106" s="3">
        <v>2.0</v>
      </c>
      <c r="S106" s="3">
        <v>3.0</v>
      </c>
      <c r="T106" s="3">
        <v>2.0</v>
      </c>
      <c r="U106" s="3">
        <v>3.0</v>
      </c>
      <c r="V106" s="3">
        <v>2.0</v>
      </c>
      <c r="W106" s="3">
        <v>2.0</v>
      </c>
      <c r="X106" s="44">
        <v>3.0</v>
      </c>
      <c r="Y106" s="44">
        <v>4.0</v>
      </c>
      <c r="Z106" s="3">
        <v>2.0</v>
      </c>
      <c r="AA106" s="44">
        <v>4.0</v>
      </c>
      <c r="AB106" s="44">
        <v>5.0</v>
      </c>
      <c r="AC106" s="44">
        <v>4.0</v>
      </c>
      <c r="AD106" s="44">
        <v>1.0</v>
      </c>
      <c r="AE106" s="44">
        <v>4.0</v>
      </c>
      <c r="AF106" s="3">
        <v>3.0</v>
      </c>
      <c r="AG106" s="3">
        <v>4.0</v>
      </c>
      <c r="AH106" s="3">
        <v>5.0</v>
      </c>
      <c r="AI106" s="3">
        <v>5.0</v>
      </c>
      <c r="AJ106" s="3">
        <v>5.0</v>
      </c>
      <c r="AK106" s="44">
        <v>4.0</v>
      </c>
      <c r="AL106" s="3">
        <v>6.0</v>
      </c>
      <c r="AM106" s="3">
        <v>4.0</v>
      </c>
      <c r="AN106" s="3">
        <v>4.0</v>
      </c>
      <c r="AO106" s="3">
        <v>5.0</v>
      </c>
      <c r="AP106" s="3">
        <v>5.0</v>
      </c>
      <c r="AQ106" s="3">
        <v>6.0</v>
      </c>
      <c r="AR106" s="44">
        <v>4.0</v>
      </c>
      <c r="AS106" s="44">
        <v>2.0</v>
      </c>
      <c r="AT106" s="44">
        <v>3.0</v>
      </c>
      <c r="AU106" s="44">
        <v>4.0</v>
      </c>
      <c r="AV106" s="44">
        <v>2.0</v>
      </c>
      <c r="AW106" s="3">
        <v>3.0</v>
      </c>
      <c r="AX106" s="3">
        <v>4.0</v>
      </c>
      <c r="AY106" s="44">
        <v>3.0</v>
      </c>
      <c r="AZ106" s="3">
        <v>4.0</v>
      </c>
      <c r="BA106" s="3">
        <v>5.0</v>
      </c>
      <c r="BB106" s="44">
        <v>3.0</v>
      </c>
      <c r="BC106" s="3">
        <v>2.0</v>
      </c>
      <c r="BD106" s="3">
        <v>4.0</v>
      </c>
      <c r="BE106" s="3">
        <v>5.0</v>
      </c>
      <c r="BF106" s="3">
        <v>5.0</v>
      </c>
      <c r="BG106" s="44">
        <v>2.0</v>
      </c>
      <c r="BH106" s="3">
        <v>3.0</v>
      </c>
      <c r="BI106" s="44">
        <v>3.0</v>
      </c>
      <c r="BJ106" s="3">
        <v>3.0</v>
      </c>
      <c r="BK106" s="3">
        <v>4.0</v>
      </c>
      <c r="BL106" s="3">
        <v>4.0</v>
      </c>
      <c r="BM106" s="3">
        <f t="shared" si="1"/>
        <v>35</v>
      </c>
      <c r="BN106" s="3">
        <f t="shared" si="2"/>
        <v>83</v>
      </c>
      <c r="BO106" s="3">
        <f t="shared" si="3"/>
        <v>72</v>
      </c>
    </row>
    <row r="107">
      <c r="A107" s="3" t="s">
        <v>540</v>
      </c>
      <c r="B107" s="3">
        <v>1.0</v>
      </c>
      <c r="C107" s="3">
        <v>25.0</v>
      </c>
      <c r="D107" s="3">
        <v>2.0</v>
      </c>
      <c r="E107" s="41">
        <v>3.0</v>
      </c>
      <c r="F107" s="3">
        <v>1.0</v>
      </c>
      <c r="G107" s="3">
        <v>1.0</v>
      </c>
      <c r="H107" s="3">
        <v>3.0</v>
      </c>
      <c r="I107" s="3">
        <v>5.0</v>
      </c>
      <c r="J107" s="3">
        <v>5.0</v>
      </c>
      <c r="K107" s="3">
        <v>5.0</v>
      </c>
      <c r="L107" s="3">
        <v>3.0</v>
      </c>
      <c r="M107" s="3">
        <v>3.0</v>
      </c>
      <c r="N107" s="3">
        <v>5.0</v>
      </c>
      <c r="O107" s="3">
        <v>5.0</v>
      </c>
      <c r="P107" s="3">
        <v>5.0</v>
      </c>
      <c r="Q107" s="3">
        <v>5.0</v>
      </c>
      <c r="R107" s="3">
        <v>5.0</v>
      </c>
      <c r="S107" s="3">
        <v>4.0</v>
      </c>
      <c r="T107" s="3">
        <v>3.0</v>
      </c>
      <c r="U107" s="3">
        <v>5.0</v>
      </c>
      <c r="V107" s="3">
        <v>4.0</v>
      </c>
      <c r="W107" s="3">
        <v>5.0</v>
      </c>
      <c r="X107" s="44">
        <v>3.0</v>
      </c>
      <c r="Y107" s="44">
        <v>5.0</v>
      </c>
      <c r="Z107" s="3">
        <v>6.0</v>
      </c>
      <c r="AA107" s="44">
        <v>4.0</v>
      </c>
      <c r="AB107" s="44">
        <v>6.0</v>
      </c>
      <c r="AC107" s="44">
        <v>6.0</v>
      </c>
      <c r="AD107" s="44">
        <v>2.0</v>
      </c>
      <c r="AE107" s="44">
        <v>4.0</v>
      </c>
      <c r="AF107" s="3">
        <v>3.0</v>
      </c>
      <c r="AG107" s="3">
        <v>6.0</v>
      </c>
      <c r="AH107" s="3">
        <v>7.0</v>
      </c>
      <c r="AI107" s="3">
        <v>6.0</v>
      </c>
      <c r="AJ107" s="3">
        <v>5.0</v>
      </c>
      <c r="AK107" s="44">
        <v>5.0</v>
      </c>
      <c r="AL107" s="3">
        <v>7.0</v>
      </c>
      <c r="AM107" s="3">
        <v>5.0</v>
      </c>
      <c r="AN107" s="3">
        <v>4.0</v>
      </c>
      <c r="AO107" s="3">
        <v>5.0</v>
      </c>
      <c r="AP107" s="3">
        <v>3.0</v>
      </c>
      <c r="AQ107" s="3">
        <v>6.0</v>
      </c>
      <c r="AR107" s="44">
        <v>3.0</v>
      </c>
      <c r="AS107" s="44">
        <v>2.0</v>
      </c>
      <c r="AT107" s="44">
        <v>2.0</v>
      </c>
      <c r="AU107" s="44">
        <v>3.0</v>
      </c>
      <c r="AV107" s="44">
        <v>1.0</v>
      </c>
      <c r="AW107" s="3">
        <v>2.0</v>
      </c>
      <c r="AX107" s="3">
        <v>4.0</v>
      </c>
      <c r="AY107" s="44">
        <v>3.0</v>
      </c>
      <c r="AZ107" s="3">
        <v>3.0</v>
      </c>
      <c r="BA107" s="3">
        <v>3.0</v>
      </c>
      <c r="BB107" s="44">
        <v>4.0</v>
      </c>
      <c r="BC107" s="3">
        <v>3.0</v>
      </c>
      <c r="BD107" s="3">
        <v>2.0</v>
      </c>
      <c r="BE107" s="3">
        <v>3.0</v>
      </c>
      <c r="BF107" s="3">
        <v>4.0</v>
      </c>
      <c r="BG107" s="44">
        <v>2.0</v>
      </c>
      <c r="BH107" s="3">
        <v>5.0</v>
      </c>
      <c r="BI107" s="44">
        <v>3.0</v>
      </c>
      <c r="BJ107" s="3">
        <v>4.0</v>
      </c>
      <c r="BK107" s="3">
        <v>5.0</v>
      </c>
      <c r="BL107" s="3">
        <v>2.0</v>
      </c>
      <c r="BM107" s="3">
        <f t="shared" si="1"/>
        <v>62</v>
      </c>
      <c r="BN107" s="3">
        <f t="shared" si="2"/>
        <v>98</v>
      </c>
      <c r="BO107" s="3">
        <f t="shared" si="3"/>
        <v>63</v>
      </c>
    </row>
    <row r="108">
      <c r="A108" s="3" t="s">
        <v>541</v>
      </c>
      <c r="B108" s="3">
        <v>1.0</v>
      </c>
      <c r="C108" s="3">
        <v>14.0</v>
      </c>
      <c r="D108" s="3">
        <v>4.0</v>
      </c>
      <c r="E108" s="41">
        <v>11.0</v>
      </c>
      <c r="F108" s="3">
        <v>4.0</v>
      </c>
      <c r="G108" s="3">
        <v>1.0</v>
      </c>
      <c r="H108" s="3">
        <v>2.0</v>
      </c>
      <c r="I108" s="3">
        <v>4.0</v>
      </c>
      <c r="J108" s="3">
        <v>5.0</v>
      </c>
      <c r="K108" s="3">
        <v>4.0</v>
      </c>
      <c r="L108" s="3">
        <v>3.0</v>
      </c>
      <c r="M108" s="3">
        <v>3.0</v>
      </c>
      <c r="N108" s="3">
        <v>3.0</v>
      </c>
      <c r="O108" s="3">
        <v>3.0</v>
      </c>
      <c r="P108" s="3">
        <v>3.0</v>
      </c>
      <c r="Q108" s="3">
        <v>4.0</v>
      </c>
      <c r="R108" s="3">
        <v>4.0</v>
      </c>
      <c r="S108" s="3">
        <v>3.0</v>
      </c>
      <c r="T108" s="3">
        <v>3.0</v>
      </c>
      <c r="U108" s="3">
        <v>3.0</v>
      </c>
      <c r="V108" s="3">
        <v>3.0</v>
      </c>
      <c r="W108" s="3">
        <v>3.0</v>
      </c>
      <c r="X108" s="44">
        <v>2.0</v>
      </c>
      <c r="Y108" s="44">
        <v>4.0</v>
      </c>
      <c r="Z108" s="3">
        <v>4.0</v>
      </c>
      <c r="AA108" s="44">
        <v>4.0</v>
      </c>
      <c r="AB108" s="44">
        <v>5.0</v>
      </c>
      <c r="AC108" s="44">
        <v>7.0</v>
      </c>
      <c r="AD108" s="44">
        <v>2.0</v>
      </c>
      <c r="AE108" s="44">
        <v>4.0</v>
      </c>
      <c r="AF108" s="3">
        <v>6.0</v>
      </c>
      <c r="AG108" s="3">
        <v>4.0</v>
      </c>
      <c r="AH108" s="3">
        <v>6.0</v>
      </c>
      <c r="AI108" s="3">
        <v>6.0</v>
      </c>
      <c r="AJ108" s="3">
        <v>6.0</v>
      </c>
      <c r="AK108" s="44">
        <v>2.0</v>
      </c>
      <c r="AL108" s="3">
        <v>6.0</v>
      </c>
      <c r="AM108" s="3">
        <v>4.0</v>
      </c>
      <c r="AN108" s="3">
        <v>6.0</v>
      </c>
      <c r="AO108" s="3">
        <v>6.0</v>
      </c>
      <c r="AP108" s="3">
        <v>6.0</v>
      </c>
      <c r="AQ108" s="3">
        <v>6.0</v>
      </c>
      <c r="AR108" s="44">
        <v>2.0</v>
      </c>
      <c r="AS108" s="44">
        <v>3.0</v>
      </c>
      <c r="AT108" s="44">
        <v>2.0</v>
      </c>
      <c r="AU108" s="44">
        <v>2.0</v>
      </c>
      <c r="AV108" s="44">
        <v>2.0</v>
      </c>
      <c r="AW108" s="3">
        <v>3.0</v>
      </c>
      <c r="AX108" s="3">
        <v>4.0</v>
      </c>
      <c r="AY108" s="44">
        <v>4.0</v>
      </c>
      <c r="AZ108" s="3">
        <v>4.0</v>
      </c>
      <c r="BA108" s="3">
        <v>3.0</v>
      </c>
      <c r="BB108" s="44">
        <v>4.0</v>
      </c>
      <c r="BC108" s="3">
        <v>4.0</v>
      </c>
      <c r="BD108" s="3">
        <v>2.0</v>
      </c>
      <c r="BE108" s="3">
        <v>4.0</v>
      </c>
      <c r="BF108" s="3">
        <v>3.0</v>
      </c>
      <c r="BG108" s="44">
        <v>4.0</v>
      </c>
      <c r="BH108" s="3">
        <v>4.0</v>
      </c>
      <c r="BI108" s="44">
        <v>4.0</v>
      </c>
      <c r="BJ108" s="3">
        <v>4.0</v>
      </c>
      <c r="BK108" s="3">
        <v>4.0</v>
      </c>
      <c r="BL108" s="3">
        <v>5.0</v>
      </c>
      <c r="BM108" s="3">
        <f t="shared" si="1"/>
        <v>47</v>
      </c>
      <c r="BN108" s="3">
        <f t="shared" si="2"/>
        <v>96</v>
      </c>
      <c r="BO108" s="3">
        <f t="shared" si="3"/>
        <v>71</v>
      </c>
    </row>
    <row r="109">
      <c r="A109" s="3" t="s">
        <v>542</v>
      </c>
      <c r="B109" s="3">
        <v>1.0</v>
      </c>
      <c r="C109" s="3">
        <v>13.0</v>
      </c>
      <c r="D109" s="3">
        <v>2.0</v>
      </c>
      <c r="E109" s="41">
        <v>7.0</v>
      </c>
      <c r="F109" s="3">
        <v>3.0</v>
      </c>
      <c r="G109" s="3">
        <v>3.0</v>
      </c>
      <c r="H109" s="3">
        <v>5.0</v>
      </c>
      <c r="I109" s="3">
        <v>6.0</v>
      </c>
      <c r="J109" s="3">
        <v>4.0</v>
      </c>
      <c r="K109" s="3">
        <v>4.0</v>
      </c>
      <c r="L109" s="3">
        <v>5.0</v>
      </c>
      <c r="M109" s="3">
        <v>2.0</v>
      </c>
      <c r="N109" s="3">
        <v>5.0</v>
      </c>
      <c r="O109" s="3">
        <v>5.0</v>
      </c>
      <c r="P109" s="3">
        <v>5.0</v>
      </c>
      <c r="Q109" s="3">
        <v>5.0</v>
      </c>
      <c r="R109" s="3">
        <v>5.0</v>
      </c>
      <c r="S109" s="3">
        <v>4.0</v>
      </c>
      <c r="T109" s="3">
        <v>5.0</v>
      </c>
      <c r="U109" s="3">
        <v>5.0</v>
      </c>
      <c r="V109" s="3">
        <v>5.0</v>
      </c>
      <c r="W109" s="3">
        <v>5.0</v>
      </c>
      <c r="X109" s="44">
        <v>1.0</v>
      </c>
      <c r="Y109" s="44">
        <v>2.0</v>
      </c>
      <c r="Z109" s="3">
        <v>4.0</v>
      </c>
      <c r="AA109" s="44">
        <v>2.0</v>
      </c>
      <c r="AB109" s="44">
        <v>3.0</v>
      </c>
      <c r="AC109" s="44">
        <v>4.0</v>
      </c>
      <c r="AD109" s="44">
        <v>3.0</v>
      </c>
      <c r="AE109" s="44">
        <v>3.0</v>
      </c>
      <c r="AF109" s="3">
        <v>6.0</v>
      </c>
      <c r="AG109" s="3">
        <v>3.0</v>
      </c>
      <c r="AH109" s="3">
        <v>4.0</v>
      </c>
      <c r="AI109" s="3">
        <v>3.0</v>
      </c>
      <c r="AJ109" s="3">
        <v>5.0</v>
      </c>
      <c r="AK109" s="44">
        <v>4.0</v>
      </c>
      <c r="AL109" s="3">
        <v>5.0</v>
      </c>
      <c r="AM109" s="3">
        <v>5.0</v>
      </c>
      <c r="AN109" s="3">
        <v>3.0</v>
      </c>
      <c r="AO109" s="3">
        <v>5.0</v>
      </c>
      <c r="AP109" s="3">
        <v>4.0</v>
      </c>
      <c r="AQ109" s="3">
        <v>5.0</v>
      </c>
      <c r="AR109" s="44">
        <v>3.0</v>
      </c>
      <c r="AS109" s="44">
        <v>4.0</v>
      </c>
      <c r="AT109" s="44">
        <v>3.0</v>
      </c>
      <c r="AU109" s="44">
        <v>4.0</v>
      </c>
      <c r="AV109" s="44">
        <v>4.0</v>
      </c>
      <c r="AW109" s="3">
        <v>2.0</v>
      </c>
      <c r="AX109" s="3">
        <v>2.0</v>
      </c>
      <c r="AY109" s="44">
        <v>3.0</v>
      </c>
      <c r="AZ109" s="3">
        <v>4.0</v>
      </c>
      <c r="BA109" s="3">
        <v>4.0</v>
      </c>
      <c r="BB109" s="44">
        <v>5.0</v>
      </c>
      <c r="BC109" s="3">
        <v>4.0</v>
      </c>
      <c r="BD109" s="3">
        <v>4.0</v>
      </c>
      <c r="BE109" s="3">
        <v>4.0</v>
      </c>
      <c r="BF109" s="3">
        <v>5.0</v>
      </c>
      <c r="BG109" s="44">
        <v>4.0</v>
      </c>
      <c r="BH109" s="3">
        <v>4.0</v>
      </c>
      <c r="BI109" s="44">
        <v>4.0</v>
      </c>
      <c r="BJ109" s="3">
        <v>4.0</v>
      </c>
      <c r="BK109" s="3">
        <v>4.0</v>
      </c>
      <c r="BL109" s="3">
        <v>5.0</v>
      </c>
      <c r="BM109" s="3">
        <f t="shared" si="1"/>
        <v>64</v>
      </c>
      <c r="BN109" s="3">
        <f t="shared" si="2"/>
        <v>74</v>
      </c>
      <c r="BO109" s="3">
        <f t="shared" si="3"/>
        <v>80</v>
      </c>
    </row>
    <row r="110">
      <c r="A110" s="3" t="s">
        <v>543</v>
      </c>
      <c r="B110" s="3">
        <v>1.0</v>
      </c>
      <c r="C110" s="3">
        <v>13.0</v>
      </c>
      <c r="D110" s="3">
        <v>1.0</v>
      </c>
      <c r="E110" s="41">
        <v>3.0</v>
      </c>
      <c r="F110" s="3">
        <v>1.0</v>
      </c>
      <c r="G110" s="3">
        <v>3.0</v>
      </c>
      <c r="H110" s="3">
        <v>2.0</v>
      </c>
      <c r="I110" s="3">
        <v>3.0</v>
      </c>
      <c r="J110" s="3">
        <v>3.0</v>
      </c>
      <c r="K110" s="3">
        <v>3.0</v>
      </c>
      <c r="L110" s="3">
        <v>3.0</v>
      </c>
      <c r="M110" s="3">
        <v>3.0</v>
      </c>
      <c r="N110" s="3">
        <v>4.0</v>
      </c>
      <c r="O110" s="3">
        <v>3.0</v>
      </c>
      <c r="P110" s="3">
        <v>4.0</v>
      </c>
      <c r="Q110" s="3">
        <v>3.0</v>
      </c>
      <c r="R110" s="3">
        <v>4.0</v>
      </c>
      <c r="S110" s="3">
        <v>3.0</v>
      </c>
      <c r="T110" s="3">
        <v>3.0</v>
      </c>
      <c r="U110" s="3">
        <v>4.0</v>
      </c>
      <c r="V110" s="3">
        <v>3.0</v>
      </c>
      <c r="W110" s="3">
        <v>4.0</v>
      </c>
      <c r="X110" s="44">
        <v>2.0</v>
      </c>
      <c r="Y110" s="44">
        <v>4.0</v>
      </c>
      <c r="Z110" s="3">
        <v>3.0</v>
      </c>
      <c r="AA110" s="44">
        <v>1.0</v>
      </c>
      <c r="AB110" s="44">
        <v>7.0</v>
      </c>
      <c r="AC110" s="44">
        <v>5.0</v>
      </c>
      <c r="AD110" s="44">
        <v>4.0</v>
      </c>
      <c r="AE110" s="44">
        <v>6.0</v>
      </c>
      <c r="AF110" s="3">
        <v>3.0</v>
      </c>
      <c r="AG110" s="3">
        <v>4.0</v>
      </c>
      <c r="AH110" s="3">
        <v>3.0</v>
      </c>
      <c r="AI110" s="3">
        <v>3.0</v>
      </c>
      <c r="AJ110" s="3">
        <v>7.0</v>
      </c>
      <c r="AK110" s="44">
        <v>1.0</v>
      </c>
      <c r="AL110" s="3">
        <v>7.0</v>
      </c>
      <c r="AM110" s="3">
        <v>4.0</v>
      </c>
      <c r="AN110" s="3">
        <v>3.0</v>
      </c>
      <c r="AO110" s="3">
        <v>1.0</v>
      </c>
      <c r="AP110" s="3">
        <v>3.0</v>
      </c>
      <c r="AQ110" s="3">
        <v>7.0</v>
      </c>
      <c r="AR110" s="44">
        <v>2.0</v>
      </c>
      <c r="AS110" s="44">
        <v>3.0</v>
      </c>
      <c r="AT110" s="44">
        <v>3.0</v>
      </c>
      <c r="AU110" s="44">
        <v>3.0</v>
      </c>
      <c r="AV110" s="44">
        <v>5.0</v>
      </c>
      <c r="AW110" s="3">
        <v>3.0</v>
      </c>
      <c r="AX110" s="3">
        <v>3.0</v>
      </c>
      <c r="AY110" s="44">
        <v>2.0</v>
      </c>
      <c r="AZ110" s="3">
        <v>3.0</v>
      </c>
      <c r="BA110" s="3">
        <v>5.0</v>
      </c>
      <c r="BB110" s="44">
        <v>3.0</v>
      </c>
      <c r="BC110" s="3">
        <v>2.0</v>
      </c>
      <c r="BD110" s="3">
        <v>3.0</v>
      </c>
      <c r="BE110" s="3">
        <v>3.0</v>
      </c>
      <c r="BF110" s="3">
        <v>4.0</v>
      </c>
      <c r="BG110" s="44">
        <v>1.0</v>
      </c>
      <c r="BH110" s="3">
        <v>4.0</v>
      </c>
      <c r="BI110" s="44">
        <v>5.0</v>
      </c>
      <c r="BJ110" s="3">
        <v>3.0</v>
      </c>
      <c r="BK110" s="3">
        <v>4.0</v>
      </c>
      <c r="BL110" s="3">
        <v>4.0</v>
      </c>
      <c r="BM110" s="3">
        <f t="shared" si="1"/>
        <v>47</v>
      </c>
      <c r="BN110" s="3">
        <f t="shared" si="2"/>
        <v>78</v>
      </c>
      <c r="BO110" s="3">
        <f t="shared" si="3"/>
        <v>68</v>
      </c>
    </row>
    <row r="111">
      <c r="A111" s="3" t="s">
        <v>544</v>
      </c>
      <c r="B111" s="3">
        <v>1.0</v>
      </c>
      <c r="C111" s="3">
        <v>14.0</v>
      </c>
      <c r="D111" s="3">
        <v>2.0</v>
      </c>
      <c r="E111" s="41">
        <v>5.0</v>
      </c>
      <c r="F111" s="3">
        <v>2.0</v>
      </c>
      <c r="G111" s="3">
        <v>2.0</v>
      </c>
      <c r="H111" s="3">
        <v>5.0</v>
      </c>
      <c r="I111" s="3">
        <v>6.0</v>
      </c>
      <c r="J111" s="3">
        <v>5.0</v>
      </c>
      <c r="K111" s="3">
        <v>4.0</v>
      </c>
      <c r="L111" s="3">
        <v>4.0</v>
      </c>
      <c r="M111" s="3">
        <v>3.0</v>
      </c>
      <c r="N111" s="3">
        <v>3.0</v>
      </c>
      <c r="O111" s="3">
        <v>3.0</v>
      </c>
      <c r="P111" s="3">
        <v>3.0</v>
      </c>
      <c r="Q111" s="3">
        <v>4.0</v>
      </c>
      <c r="R111" s="3">
        <v>3.0</v>
      </c>
      <c r="S111" s="3">
        <v>3.0</v>
      </c>
      <c r="T111" s="3">
        <v>3.0</v>
      </c>
      <c r="U111" s="3">
        <v>3.0</v>
      </c>
      <c r="V111" s="3">
        <v>3.0</v>
      </c>
      <c r="W111" s="3">
        <v>3.0</v>
      </c>
      <c r="X111" s="44">
        <v>3.0</v>
      </c>
      <c r="Y111" s="44">
        <v>6.0</v>
      </c>
      <c r="Z111" s="3">
        <v>4.0</v>
      </c>
      <c r="AA111" s="44">
        <v>4.0</v>
      </c>
      <c r="AB111" s="44">
        <v>6.0</v>
      </c>
      <c r="AC111" s="44">
        <v>6.0</v>
      </c>
      <c r="AD111" s="44">
        <v>1.0</v>
      </c>
      <c r="AE111" s="44">
        <v>3.0</v>
      </c>
      <c r="AF111" s="3">
        <v>1.0</v>
      </c>
      <c r="AG111" s="3">
        <v>1.0</v>
      </c>
      <c r="AH111" s="3">
        <v>3.0</v>
      </c>
      <c r="AI111" s="3">
        <v>4.0</v>
      </c>
      <c r="AJ111" s="3">
        <v>5.0</v>
      </c>
      <c r="AK111" s="44">
        <v>7.0</v>
      </c>
      <c r="AL111" s="3">
        <v>7.0</v>
      </c>
      <c r="AM111" s="3">
        <v>5.0</v>
      </c>
      <c r="AN111" s="3">
        <v>2.0</v>
      </c>
      <c r="AO111" s="3">
        <v>1.0</v>
      </c>
      <c r="AP111" s="3">
        <v>5.0</v>
      </c>
      <c r="AQ111" s="3">
        <v>7.0</v>
      </c>
      <c r="AR111" s="44">
        <v>4.0</v>
      </c>
      <c r="AS111" s="44">
        <v>2.0</v>
      </c>
      <c r="AT111" s="44">
        <v>4.0</v>
      </c>
      <c r="AU111" s="44">
        <v>4.0</v>
      </c>
      <c r="AV111" s="44">
        <v>4.0</v>
      </c>
      <c r="AW111" s="3">
        <v>3.0</v>
      </c>
      <c r="AX111" s="3">
        <v>5.0</v>
      </c>
      <c r="AY111" s="44">
        <v>5.0</v>
      </c>
      <c r="AZ111" s="3">
        <v>4.0</v>
      </c>
      <c r="BA111" s="3">
        <v>3.0</v>
      </c>
      <c r="BB111" s="44">
        <v>4.0</v>
      </c>
      <c r="BC111" s="3">
        <v>3.0</v>
      </c>
      <c r="BD111" s="3">
        <v>3.0</v>
      </c>
      <c r="BE111" s="3">
        <v>4.0</v>
      </c>
      <c r="BF111" s="3">
        <v>3.0</v>
      </c>
      <c r="BG111" s="44">
        <v>2.0</v>
      </c>
      <c r="BH111" s="3">
        <v>4.0</v>
      </c>
      <c r="BI111" s="44">
        <v>3.0</v>
      </c>
      <c r="BJ111" s="3">
        <v>3.0</v>
      </c>
      <c r="BK111" s="3">
        <v>4.0</v>
      </c>
      <c r="BL111" s="3">
        <v>4.0</v>
      </c>
      <c r="BM111" s="3">
        <f t="shared" si="1"/>
        <v>47</v>
      </c>
      <c r="BN111" s="3">
        <f t="shared" si="2"/>
        <v>81</v>
      </c>
      <c r="BO111" s="3">
        <f t="shared" si="3"/>
        <v>75</v>
      </c>
    </row>
    <row r="112">
      <c r="A112" s="3" t="s">
        <v>545</v>
      </c>
      <c r="B112" s="3">
        <v>1.0</v>
      </c>
      <c r="C112" s="3">
        <v>11.0</v>
      </c>
      <c r="D112" s="3">
        <v>7.0</v>
      </c>
      <c r="E112" s="41">
        <v>5.0</v>
      </c>
      <c r="F112" s="3">
        <v>1.0</v>
      </c>
      <c r="G112" s="3">
        <v>2.0</v>
      </c>
      <c r="H112" s="3">
        <v>2.0</v>
      </c>
      <c r="I112" s="3">
        <v>1.0</v>
      </c>
      <c r="J112" s="3">
        <v>3.0</v>
      </c>
      <c r="K112" s="3">
        <v>4.0</v>
      </c>
      <c r="L112" s="3">
        <v>3.0</v>
      </c>
      <c r="M112" s="3">
        <v>3.0</v>
      </c>
      <c r="N112" s="3">
        <v>4.0</v>
      </c>
      <c r="O112" s="3">
        <v>5.0</v>
      </c>
      <c r="P112" s="3">
        <v>4.0</v>
      </c>
      <c r="Q112" s="3">
        <v>4.0</v>
      </c>
      <c r="R112" s="3">
        <v>3.0</v>
      </c>
      <c r="S112" s="3">
        <v>4.0</v>
      </c>
      <c r="T112" s="3">
        <v>3.0</v>
      </c>
      <c r="U112" s="3">
        <v>3.0</v>
      </c>
      <c r="V112" s="3">
        <v>3.0</v>
      </c>
      <c r="W112" s="3">
        <v>3.0</v>
      </c>
      <c r="X112" s="44">
        <v>2.0</v>
      </c>
      <c r="Y112" s="44">
        <v>4.0</v>
      </c>
      <c r="Z112" s="3">
        <v>6.0</v>
      </c>
      <c r="AA112" s="44">
        <v>4.0</v>
      </c>
      <c r="AB112" s="44">
        <v>4.0</v>
      </c>
      <c r="AC112" s="44">
        <v>4.0</v>
      </c>
      <c r="AD112" s="44">
        <v>4.0</v>
      </c>
      <c r="AE112" s="44">
        <v>5.0</v>
      </c>
      <c r="AF112" s="3">
        <v>5.0</v>
      </c>
      <c r="AG112" s="3">
        <v>6.0</v>
      </c>
      <c r="AH112" s="3">
        <v>6.0</v>
      </c>
      <c r="AI112" s="3">
        <v>7.0</v>
      </c>
      <c r="AJ112" s="3">
        <v>7.0</v>
      </c>
      <c r="AK112" s="44">
        <v>4.0</v>
      </c>
      <c r="AL112" s="3">
        <v>6.0</v>
      </c>
      <c r="AM112" s="3">
        <v>4.0</v>
      </c>
      <c r="AN112" s="3">
        <v>3.0</v>
      </c>
      <c r="AO112" s="3">
        <v>4.0</v>
      </c>
      <c r="AP112" s="3">
        <v>7.0</v>
      </c>
      <c r="AQ112" s="3">
        <v>5.0</v>
      </c>
      <c r="AR112" s="44">
        <v>2.0</v>
      </c>
      <c r="AS112" s="44">
        <v>2.0</v>
      </c>
      <c r="AT112" s="44">
        <v>1.0</v>
      </c>
      <c r="AU112" s="44">
        <v>2.0</v>
      </c>
      <c r="AV112" s="44">
        <v>1.0</v>
      </c>
      <c r="AW112" s="3">
        <v>3.0</v>
      </c>
      <c r="AX112" s="3">
        <v>3.0</v>
      </c>
      <c r="AY112" s="44">
        <v>2.0</v>
      </c>
      <c r="AZ112" s="3">
        <v>3.0</v>
      </c>
      <c r="BA112" s="3">
        <v>3.0</v>
      </c>
      <c r="BB112" s="44">
        <v>2.0</v>
      </c>
      <c r="BC112" s="3">
        <v>3.0</v>
      </c>
      <c r="BD112" s="3">
        <v>3.0</v>
      </c>
      <c r="BE112" s="3">
        <v>3.0</v>
      </c>
      <c r="BF112" s="3">
        <v>3.0</v>
      </c>
      <c r="BG112" s="44">
        <v>3.0</v>
      </c>
      <c r="BH112" s="3">
        <v>3.0</v>
      </c>
      <c r="BI112" s="44">
        <v>3.0</v>
      </c>
      <c r="BJ112" s="3">
        <v>3.0</v>
      </c>
      <c r="BK112" s="3">
        <v>4.0</v>
      </c>
      <c r="BL112" s="3">
        <v>4.0</v>
      </c>
      <c r="BM112" s="3">
        <f t="shared" si="1"/>
        <v>49</v>
      </c>
      <c r="BN112" s="3">
        <f t="shared" si="2"/>
        <v>97</v>
      </c>
      <c r="BO112" s="3">
        <f t="shared" si="3"/>
        <v>56</v>
      </c>
    </row>
    <row r="113">
      <c r="X113" s="44"/>
      <c r="Y113" s="44"/>
      <c r="AA113" s="44"/>
      <c r="AB113" s="44"/>
      <c r="AC113" s="44"/>
      <c r="AD113" s="44"/>
      <c r="AE113" s="44"/>
      <c r="AK113" s="44"/>
      <c r="AR113" s="44"/>
      <c r="AS113" s="44"/>
      <c r="AT113" s="44"/>
      <c r="AU113" s="44"/>
      <c r="AV113" s="44"/>
      <c r="AY113" s="44"/>
      <c r="BB113" s="44"/>
      <c r="BG113" s="44"/>
      <c r="BI113" s="44"/>
    </row>
    <row r="114">
      <c r="A114" s="41">
        <f>COUNTIF(E:E, 11)</f>
        <v>7</v>
      </c>
      <c r="X114" s="44"/>
      <c r="Y114" s="44"/>
      <c r="AA114" s="44"/>
      <c r="AB114" s="44"/>
      <c r="AC114" s="44"/>
      <c r="AD114" s="44"/>
      <c r="AE114" s="44"/>
      <c r="AK114" s="44"/>
      <c r="AR114" s="44"/>
      <c r="AS114" s="44"/>
      <c r="AT114" s="44"/>
      <c r="AU114" s="44"/>
      <c r="AV114" s="44"/>
      <c r="AY114" s="44"/>
      <c r="BB114" s="44"/>
      <c r="BG114" s="44"/>
      <c r="BI114" s="44"/>
    </row>
    <row r="115">
      <c r="X115" s="44"/>
      <c r="Y115" s="44"/>
      <c r="AA115" s="44"/>
      <c r="AB115" s="44"/>
      <c r="AC115" s="44"/>
      <c r="AD115" s="44"/>
      <c r="AE115" s="44"/>
      <c r="AK115" s="44"/>
      <c r="AR115" s="44"/>
      <c r="AS115" s="44"/>
      <c r="AT115" s="44"/>
      <c r="AU115" s="44"/>
      <c r="AV115" s="44"/>
      <c r="AY115" s="44"/>
      <c r="BB115" s="44"/>
      <c r="BG115" s="44"/>
      <c r="BI115" s="44"/>
    </row>
    <row r="116">
      <c r="A116" s="31" t="s">
        <v>70</v>
      </c>
      <c r="B116" s="29">
        <f>COUNTIF(B2:B112, 1)</f>
        <v>98</v>
      </c>
      <c r="X116" s="44"/>
      <c r="Y116" s="44"/>
      <c r="AA116" s="44"/>
      <c r="AB116" s="44"/>
      <c r="AC116" s="44"/>
      <c r="AD116" s="44"/>
      <c r="AE116" s="44"/>
      <c r="AK116" s="44"/>
      <c r="AR116" s="44"/>
      <c r="AS116" s="44"/>
      <c r="AT116" s="44"/>
      <c r="AU116" s="44"/>
      <c r="AV116" s="44"/>
      <c r="AY116" s="44"/>
      <c r="BB116" s="44"/>
      <c r="BG116" s="44"/>
      <c r="BI116" s="44"/>
    </row>
    <row r="117">
      <c r="A117" s="31" t="s">
        <v>79</v>
      </c>
      <c r="B117" s="29">
        <f>COUNTIF(B2:B112, 2)</f>
        <v>13</v>
      </c>
      <c r="X117" s="44"/>
      <c r="Y117" s="44"/>
      <c r="AA117" s="44"/>
      <c r="AB117" s="44"/>
      <c r="AC117" s="44"/>
      <c r="AD117" s="44"/>
      <c r="AE117" s="44"/>
      <c r="AK117" s="44"/>
      <c r="AR117" s="44"/>
      <c r="AS117" s="44"/>
      <c r="AT117" s="44"/>
      <c r="AU117" s="44"/>
      <c r="AV117" s="44"/>
      <c r="AY117" s="44"/>
      <c r="BB117" s="44"/>
      <c r="BG117" s="44"/>
      <c r="BI117" s="44"/>
    </row>
    <row r="118">
      <c r="A118" s="33" t="s">
        <v>406</v>
      </c>
      <c r="B118" s="29">
        <f>COUNTIF(G:G, 3)</f>
        <v>21</v>
      </c>
      <c r="X118" s="44"/>
      <c r="Y118" s="44"/>
      <c r="AA118" s="44"/>
      <c r="AB118" s="44"/>
      <c r="AC118" s="44"/>
      <c r="AD118" s="44"/>
      <c r="AE118" s="44"/>
      <c r="AK118" s="44"/>
      <c r="AR118" s="44"/>
      <c r="AS118" s="44"/>
      <c r="AT118" s="44"/>
      <c r="AU118" s="44"/>
      <c r="AV118" s="44"/>
      <c r="AY118" s="44"/>
      <c r="BB118" s="44"/>
      <c r="BG118" s="44"/>
      <c r="BI118" s="44"/>
    </row>
    <row r="119">
      <c r="A119" s="35" t="s">
        <v>98</v>
      </c>
      <c r="B119" s="29">
        <f>COUNTIF(H:H, 4)</f>
        <v>18</v>
      </c>
      <c r="X119" s="44"/>
      <c r="Y119" s="44"/>
      <c r="AA119" s="44"/>
      <c r="AB119" s="44"/>
      <c r="AC119" s="44"/>
      <c r="AD119" s="44"/>
      <c r="AE119" s="44"/>
      <c r="AK119" s="44"/>
      <c r="AR119" s="44"/>
      <c r="AS119" s="44"/>
      <c r="AT119" s="44"/>
      <c r="AU119" s="44"/>
      <c r="AV119" s="44"/>
      <c r="AY119" s="44"/>
      <c r="BB119" s="44"/>
      <c r="BG119" s="44"/>
      <c r="BI119" s="44"/>
    </row>
    <row r="120">
      <c r="A120" s="35" t="s">
        <v>90</v>
      </c>
      <c r="B120" s="29">
        <f>COUNTIF(H:H, 5)</f>
        <v>25</v>
      </c>
      <c r="X120" s="44"/>
      <c r="Y120" s="44"/>
      <c r="AA120" s="44"/>
      <c r="AB120" s="44"/>
      <c r="AC120" s="44"/>
      <c r="AD120" s="44"/>
      <c r="AE120" s="44"/>
      <c r="AK120" s="44"/>
      <c r="AR120" s="44"/>
      <c r="AS120" s="44"/>
      <c r="AT120" s="44"/>
      <c r="AU120" s="44"/>
      <c r="AV120" s="44"/>
      <c r="AY120" s="44"/>
      <c r="BB120" s="44"/>
      <c r="BG120" s="44"/>
      <c r="BI120" s="44"/>
    </row>
    <row r="121">
      <c r="A121" s="30" t="s">
        <v>99</v>
      </c>
      <c r="B121" s="29">
        <f>COUNTIF(I:I, 6)</f>
        <v>12</v>
      </c>
      <c r="X121" s="44"/>
      <c r="Y121" s="44"/>
      <c r="AA121" s="44"/>
      <c r="AB121" s="44"/>
      <c r="AC121" s="44"/>
      <c r="AD121" s="44"/>
      <c r="AE121" s="44"/>
      <c r="AK121" s="44"/>
      <c r="AR121" s="44"/>
      <c r="AS121" s="44"/>
      <c r="AT121" s="44"/>
      <c r="AU121" s="44"/>
      <c r="AV121" s="44"/>
      <c r="AY121" s="44"/>
      <c r="BB121" s="44"/>
      <c r="BG121" s="44"/>
      <c r="BI121" s="44"/>
    </row>
    <row r="122">
      <c r="A122" s="29" t="s">
        <v>302</v>
      </c>
      <c r="B122" s="29">
        <f>COUNTIF(D:D, 7)</f>
        <v>3</v>
      </c>
      <c r="X122" s="44"/>
      <c r="Y122" s="44"/>
      <c r="AA122" s="44"/>
      <c r="AB122" s="44"/>
      <c r="AC122" s="44"/>
      <c r="AD122" s="44"/>
      <c r="AE122" s="44"/>
      <c r="AK122" s="44"/>
      <c r="AR122" s="44"/>
      <c r="AS122" s="44"/>
      <c r="AT122" s="44"/>
      <c r="AU122" s="44"/>
      <c r="AV122" s="44"/>
      <c r="AY122" s="44"/>
      <c r="BB122" s="44"/>
      <c r="BG122" s="44"/>
      <c r="BI122" s="44"/>
    </row>
    <row r="123">
      <c r="A123" s="29"/>
      <c r="B123" s="29"/>
      <c r="X123" s="44"/>
      <c r="Y123" s="44"/>
      <c r="AA123" s="44"/>
      <c r="AB123" s="44"/>
      <c r="AC123" s="44"/>
      <c r="AD123" s="44"/>
      <c r="AE123" s="44"/>
      <c r="AK123" s="44"/>
      <c r="AR123" s="44"/>
      <c r="AS123" s="44"/>
      <c r="AT123" s="44"/>
      <c r="AU123" s="44"/>
      <c r="AV123" s="44"/>
      <c r="AY123" s="44"/>
      <c r="BB123" s="44"/>
      <c r="BG123" s="44"/>
      <c r="BI123" s="44"/>
    </row>
    <row r="124">
      <c r="A124" s="29"/>
      <c r="B124" s="29"/>
      <c r="X124" s="44"/>
      <c r="Y124" s="44"/>
      <c r="AA124" s="44"/>
      <c r="AB124" s="44"/>
      <c r="AC124" s="44"/>
      <c r="AD124" s="44"/>
      <c r="AE124" s="44"/>
      <c r="AK124" s="44"/>
      <c r="AR124" s="44"/>
      <c r="AS124" s="44"/>
      <c r="AT124" s="44"/>
      <c r="AU124" s="44"/>
      <c r="AV124" s="44"/>
      <c r="AY124" s="44"/>
      <c r="BB124" s="44"/>
      <c r="BG124" s="44"/>
      <c r="BI124" s="44"/>
    </row>
    <row r="125">
      <c r="A125" s="29"/>
      <c r="B125" s="29"/>
      <c r="X125" s="44"/>
      <c r="Y125" s="44"/>
      <c r="AA125" s="44"/>
      <c r="AB125" s="44"/>
      <c r="AC125" s="44"/>
      <c r="AD125" s="44"/>
      <c r="AE125" s="44"/>
      <c r="AK125" s="44"/>
      <c r="AR125" s="44"/>
      <c r="AS125" s="44"/>
      <c r="AT125" s="44"/>
      <c r="AU125" s="44"/>
      <c r="AV125" s="44"/>
      <c r="AY125" s="44"/>
      <c r="BB125" s="44"/>
      <c r="BG125" s="44"/>
      <c r="BI125" s="44"/>
    </row>
    <row r="126">
      <c r="A126" s="29"/>
      <c r="B126" s="29"/>
      <c r="X126" s="44"/>
      <c r="Y126" s="44"/>
      <c r="AA126" s="44"/>
      <c r="AB126" s="44"/>
      <c r="AC126" s="44"/>
      <c r="AD126" s="44"/>
      <c r="AE126" s="44"/>
      <c r="AK126" s="44"/>
      <c r="AR126" s="44"/>
      <c r="AS126" s="44"/>
      <c r="AT126" s="44"/>
      <c r="AU126" s="44"/>
      <c r="AV126" s="44"/>
      <c r="AY126" s="44"/>
      <c r="BB126" s="44"/>
      <c r="BG126" s="44"/>
      <c r="BI126" s="44"/>
    </row>
    <row r="127">
      <c r="A127" s="46"/>
      <c r="B127" s="47"/>
      <c r="X127" s="44"/>
      <c r="Y127" s="44"/>
      <c r="AA127" s="44"/>
      <c r="AB127" s="44"/>
      <c r="AC127" s="44"/>
      <c r="AD127" s="44"/>
      <c r="AE127" s="44"/>
      <c r="AK127" s="44"/>
      <c r="AR127" s="44"/>
      <c r="AS127" s="44"/>
      <c r="AT127" s="44"/>
      <c r="AU127" s="44"/>
      <c r="AV127" s="44"/>
      <c r="AY127" s="44"/>
      <c r="BB127" s="44"/>
      <c r="BG127" s="44"/>
      <c r="BI127" s="44"/>
    </row>
    <row r="128">
      <c r="A128" s="46"/>
      <c r="B128" s="47"/>
      <c r="X128" s="44"/>
      <c r="Y128" s="44"/>
      <c r="AA128" s="44"/>
      <c r="AB128" s="44"/>
      <c r="AC128" s="44"/>
      <c r="AD128" s="44"/>
      <c r="AE128" s="44"/>
      <c r="AK128" s="44"/>
      <c r="AR128" s="44"/>
      <c r="AS128" s="44"/>
      <c r="AT128" s="44"/>
      <c r="AU128" s="44"/>
      <c r="AV128" s="44"/>
      <c r="AY128" s="44"/>
      <c r="BB128" s="44"/>
      <c r="BG128" s="44"/>
      <c r="BI128" s="44"/>
    </row>
    <row r="129">
      <c r="X129" s="44"/>
      <c r="Y129" s="44"/>
      <c r="AA129" s="44"/>
      <c r="AB129" s="44"/>
      <c r="AC129" s="44"/>
      <c r="AD129" s="44"/>
      <c r="AE129" s="44"/>
      <c r="AK129" s="44"/>
      <c r="AR129" s="44"/>
      <c r="AS129" s="44"/>
      <c r="AT129" s="44"/>
      <c r="AU129" s="44"/>
      <c r="AV129" s="44"/>
      <c r="AY129" s="44"/>
      <c r="BB129" s="44"/>
      <c r="BG129" s="44"/>
      <c r="BI129" s="44"/>
    </row>
    <row r="130">
      <c r="X130" s="44"/>
      <c r="Y130" s="44"/>
      <c r="AA130" s="44"/>
      <c r="AB130" s="44"/>
      <c r="AC130" s="44"/>
      <c r="AD130" s="44"/>
      <c r="AE130" s="44"/>
      <c r="AK130" s="44"/>
      <c r="AR130" s="44"/>
      <c r="AS130" s="44"/>
      <c r="AT130" s="44"/>
      <c r="AU130" s="44"/>
      <c r="AV130" s="44"/>
      <c r="AY130" s="44"/>
      <c r="BB130" s="44"/>
      <c r="BG130" s="44"/>
      <c r="BI130" s="44"/>
    </row>
    <row r="131">
      <c r="X131" s="44"/>
      <c r="Y131" s="44"/>
      <c r="AA131" s="44"/>
      <c r="AB131" s="44"/>
      <c r="AC131" s="44"/>
      <c r="AD131" s="44"/>
      <c r="AE131" s="44"/>
      <c r="AK131" s="44"/>
      <c r="AR131" s="44"/>
      <c r="AS131" s="44"/>
      <c r="AT131" s="44"/>
      <c r="AU131" s="44"/>
      <c r="AV131" s="44"/>
      <c r="AY131" s="44"/>
      <c r="BB131" s="44"/>
      <c r="BG131" s="44"/>
      <c r="BI131" s="44"/>
    </row>
    <row r="132">
      <c r="X132" s="44"/>
      <c r="Y132" s="44"/>
      <c r="AA132" s="44"/>
      <c r="AB132" s="44"/>
      <c r="AC132" s="44"/>
      <c r="AD132" s="44"/>
      <c r="AE132" s="44"/>
      <c r="AK132" s="44"/>
      <c r="AR132" s="44"/>
      <c r="AS132" s="44"/>
      <c r="AT132" s="44"/>
      <c r="AU132" s="44"/>
      <c r="AV132" s="44"/>
      <c r="AY132" s="44"/>
      <c r="BB132" s="44"/>
      <c r="BG132" s="44"/>
      <c r="BI132" s="44"/>
    </row>
    <row r="133">
      <c r="X133" s="44"/>
      <c r="Y133" s="44"/>
      <c r="AA133" s="44"/>
      <c r="AB133" s="44"/>
      <c r="AC133" s="44"/>
      <c r="AD133" s="44"/>
      <c r="AE133" s="44"/>
      <c r="AK133" s="44"/>
      <c r="AR133" s="44"/>
      <c r="AS133" s="44"/>
      <c r="AT133" s="44"/>
      <c r="AU133" s="44"/>
      <c r="AV133" s="44"/>
      <c r="AY133" s="44"/>
      <c r="BB133" s="44"/>
      <c r="BG133" s="44"/>
      <c r="BI133" s="44"/>
    </row>
    <row r="134">
      <c r="X134" s="44"/>
      <c r="Y134" s="44"/>
      <c r="AA134" s="44"/>
      <c r="AB134" s="44"/>
      <c r="AC134" s="44"/>
      <c r="AD134" s="44"/>
      <c r="AE134" s="44"/>
      <c r="AK134" s="44"/>
      <c r="AR134" s="44"/>
      <c r="AS134" s="44"/>
      <c r="AT134" s="44"/>
      <c r="AU134" s="44"/>
      <c r="AV134" s="44"/>
      <c r="AY134" s="44"/>
      <c r="BB134" s="44"/>
      <c r="BG134" s="44"/>
      <c r="BI134" s="44"/>
    </row>
    <row r="135">
      <c r="X135" s="44"/>
      <c r="Y135" s="44"/>
      <c r="AA135" s="44"/>
      <c r="AB135" s="44"/>
      <c r="AC135" s="44"/>
      <c r="AD135" s="44"/>
      <c r="AE135" s="44"/>
      <c r="AK135" s="44"/>
      <c r="AR135" s="44"/>
      <c r="AS135" s="44"/>
      <c r="AT135" s="44"/>
      <c r="AU135" s="44"/>
      <c r="AV135" s="44"/>
      <c r="AY135" s="44"/>
      <c r="BB135" s="44"/>
      <c r="BG135" s="44"/>
      <c r="BI135" s="44"/>
    </row>
    <row r="136">
      <c r="X136" s="44"/>
      <c r="Y136" s="44"/>
      <c r="AA136" s="44"/>
      <c r="AB136" s="44"/>
      <c r="AC136" s="44"/>
      <c r="AD136" s="44"/>
      <c r="AE136" s="44"/>
      <c r="AK136" s="44"/>
      <c r="AR136" s="44"/>
      <c r="AS136" s="44"/>
      <c r="AT136" s="44"/>
      <c r="AU136" s="44"/>
      <c r="AV136" s="44"/>
      <c r="AY136" s="44"/>
      <c r="BB136" s="44"/>
      <c r="BG136" s="44"/>
      <c r="BI136" s="44"/>
    </row>
    <row r="137">
      <c r="X137" s="44"/>
      <c r="Y137" s="44"/>
      <c r="AA137" s="44"/>
      <c r="AB137" s="44"/>
      <c r="AC137" s="44"/>
      <c r="AD137" s="44"/>
      <c r="AE137" s="44"/>
      <c r="AK137" s="44"/>
      <c r="AR137" s="44"/>
      <c r="AS137" s="44"/>
      <c r="AT137" s="44"/>
      <c r="AU137" s="44"/>
      <c r="AV137" s="44"/>
      <c r="AY137" s="44"/>
      <c r="BB137" s="44"/>
      <c r="BG137" s="44"/>
      <c r="BI137" s="44"/>
    </row>
    <row r="138">
      <c r="X138" s="44"/>
      <c r="Y138" s="44"/>
      <c r="AA138" s="44"/>
      <c r="AB138" s="44"/>
      <c r="AC138" s="44"/>
      <c r="AD138" s="44"/>
      <c r="AE138" s="44"/>
      <c r="AK138" s="44"/>
      <c r="AR138" s="44"/>
      <c r="AS138" s="44"/>
      <c r="AT138" s="44"/>
      <c r="AU138" s="44"/>
      <c r="AV138" s="44"/>
      <c r="AY138" s="44"/>
      <c r="BB138" s="44"/>
      <c r="BG138" s="44"/>
      <c r="BI138" s="44"/>
    </row>
    <row r="139">
      <c r="X139" s="44"/>
      <c r="Y139" s="44"/>
      <c r="AA139" s="44"/>
      <c r="AB139" s="44"/>
      <c r="AC139" s="44"/>
      <c r="AD139" s="44"/>
      <c r="AE139" s="44"/>
      <c r="AK139" s="44"/>
      <c r="AR139" s="44"/>
      <c r="AS139" s="44"/>
      <c r="AT139" s="44"/>
      <c r="AU139" s="44"/>
      <c r="AV139" s="44"/>
      <c r="AY139" s="44"/>
      <c r="BB139" s="44"/>
      <c r="BG139" s="44"/>
      <c r="BI139" s="44"/>
    </row>
    <row r="140">
      <c r="X140" s="44"/>
      <c r="Y140" s="44"/>
      <c r="AA140" s="44"/>
      <c r="AB140" s="44"/>
      <c r="AC140" s="44"/>
      <c r="AD140" s="44"/>
      <c r="AE140" s="44"/>
      <c r="AK140" s="44"/>
      <c r="AR140" s="44"/>
      <c r="AS140" s="44"/>
      <c r="AT140" s="44"/>
      <c r="AU140" s="44"/>
      <c r="AV140" s="44"/>
      <c r="AY140" s="44"/>
      <c r="BB140" s="44"/>
      <c r="BG140" s="44"/>
      <c r="BI140" s="44"/>
    </row>
    <row r="141">
      <c r="X141" s="44"/>
      <c r="Y141" s="44"/>
      <c r="AA141" s="44"/>
      <c r="AB141" s="44"/>
      <c r="AC141" s="44"/>
      <c r="AD141" s="44"/>
      <c r="AE141" s="44"/>
      <c r="AK141" s="44"/>
      <c r="AR141" s="44"/>
      <c r="AS141" s="44"/>
      <c r="AT141" s="44"/>
      <c r="AU141" s="44"/>
      <c r="AV141" s="44"/>
      <c r="AY141" s="44"/>
      <c r="BB141" s="44"/>
      <c r="BG141" s="44"/>
      <c r="BI141" s="44"/>
    </row>
    <row r="142">
      <c r="X142" s="44"/>
      <c r="Y142" s="44"/>
      <c r="AA142" s="44"/>
      <c r="AB142" s="44"/>
      <c r="AC142" s="44"/>
      <c r="AD142" s="44"/>
      <c r="AE142" s="44"/>
      <c r="AK142" s="44"/>
      <c r="AR142" s="44"/>
      <c r="AS142" s="44"/>
      <c r="AT142" s="44"/>
      <c r="AU142" s="44"/>
      <c r="AV142" s="44"/>
      <c r="AY142" s="44"/>
      <c r="BB142" s="44"/>
      <c r="BG142" s="44"/>
      <c r="BI142" s="44"/>
    </row>
    <row r="143">
      <c r="X143" s="44"/>
      <c r="Y143" s="44"/>
      <c r="AA143" s="44"/>
      <c r="AB143" s="44"/>
      <c r="AC143" s="44"/>
      <c r="AD143" s="44"/>
      <c r="AE143" s="44"/>
      <c r="AK143" s="44"/>
      <c r="AR143" s="44"/>
      <c r="AS143" s="44"/>
      <c r="AT143" s="44"/>
      <c r="AU143" s="44"/>
      <c r="AV143" s="44"/>
      <c r="AY143" s="44"/>
      <c r="BB143" s="44"/>
      <c r="BG143" s="44"/>
      <c r="BI143" s="44"/>
    </row>
    <row r="144">
      <c r="X144" s="44"/>
      <c r="Y144" s="44"/>
      <c r="AA144" s="44"/>
      <c r="AB144" s="44"/>
      <c r="AC144" s="44"/>
      <c r="AD144" s="44"/>
      <c r="AE144" s="44"/>
      <c r="AK144" s="44"/>
      <c r="AR144" s="44"/>
      <c r="AS144" s="44"/>
      <c r="AT144" s="44"/>
      <c r="AU144" s="44"/>
      <c r="AV144" s="44"/>
      <c r="AY144" s="44"/>
      <c r="BB144" s="44"/>
      <c r="BG144" s="44"/>
      <c r="BI144" s="44"/>
    </row>
    <row r="145">
      <c r="X145" s="44"/>
      <c r="Y145" s="44"/>
      <c r="AA145" s="44"/>
      <c r="AB145" s="44"/>
      <c r="AC145" s="44"/>
      <c r="AD145" s="44"/>
      <c r="AE145" s="44"/>
      <c r="AK145" s="44"/>
      <c r="AR145" s="44"/>
      <c r="AS145" s="44"/>
      <c r="AT145" s="44"/>
      <c r="AU145" s="44"/>
      <c r="AV145" s="44"/>
      <c r="AY145" s="44"/>
      <c r="BB145" s="44"/>
      <c r="BG145" s="44"/>
      <c r="BI145" s="44"/>
    </row>
    <row r="146">
      <c r="X146" s="44"/>
      <c r="Y146" s="44"/>
      <c r="AA146" s="44"/>
      <c r="AB146" s="44"/>
      <c r="AC146" s="44"/>
      <c r="AD146" s="44"/>
      <c r="AE146" s="44"/>
      <c r="AK146" s="44"/>
      <c r="AR146" s="44"/>
      <c r="AS146" s="44"/>
      <c r="AT146" s="44"/>
      <c r="AU146" s="44"/>
      <c r="AV146" s="44"/>
      <c r="AY146" s="44"/>
      <c r="BB146" s="44"/>
      <c r="BG146" s="44"/>
      <c r="BI146" s="44"/>
    </row>
    <row r="147">
      <c r="X147" s="44"/>
      <c r="Y147" s="44"/>
      <c r="AA147" s="44"/>
      <c r="AB147" s="44"/>
      <c r="AC147" s="44"/>
      <c r="AD147" s="44"/>
      <c r="AE147" s="44"/>
      <c r="AK147" s="44"/>
      <c r="AR147" s="44"/>
      <c r="AS147" s="44"/>
      <c r="AT147" s="44"/>
      <c r="AU147" s="44"/>
      <c r="AV147" s="44"/>
      <c r="AY147" s="44"/>
      <c r="BB147" s="44"/>
      <c r="BG147" s="44"/>
      <c r="BI147" s="44"/>
    </row>
    <row r="148">
      <c r="X148" s="44"/>
      <c r="Y148" s="44"/>
      <c r="AA148" s="44"/>
      <c r="AB148" s="44"/>
      <c r="AC148" s="44"/>
      <c r="AD148" s="44"/>
      <c r="AE148" s="44"/>
      <c r="AK148" s="44"/>
      <c r="AR148" s="44"/>
      <c r="AS148" s="44"/>
      <c r="AT148" s="44"/>
      <c r="AU148" s="44"/>
      <c r="AV148" s="44"/>
      <c r="AY148" s="44"/>
      <c r="BB148" s="44"/>
      <c r="BG148" s="44"/>
      <c r="BI148" s="44"/>
    </row>
    <row r="149">
      <c r="X149" s="44"/>
      <c r="Y149" s="44"/>
      <c r="AA149" s="44"/>
      <c r="AB149" s="44"/>
      <c r="AC149" s="44"/>
      <c r="AD149" s="44"/>
      <c r="AE149" s="44"/>
      <c r="AK149" s="44"/>
      <c r="AR149" s="44"/>
      <c r="AS149" s="44"/>
      <c r="AT149" s="44"/>
      <c r="AU149" s="44"/>
      <c r="AV149" s="44"/>
      <c r="AY149" s="44"/>
      <c r="BB149" s="44"/>
      <c r="BG149" s="44"/>
      <c r="BI149" s="44"/>
    </row>
    <row r="150">
      <c r="X150" s="44"/>
      <c r="Y150" s="44"/>
      <c r="AA150" s="44"/>
      <c r="AB150" s="44"/>
      <c r="AC150" s="44"/>
      <c r="AD150" s="44"/>
      <c r="AE150" s="44"/>
      <c r="AK150" s="44"/>
      <c r="AR150" s="44"/>
      <c r="AS150" s="44"/>
      <c r="AT150" s="44"/>
      <c r="AU150" s="44"/>
      <c r="AV150" s="44"/>
      <c r="AY150" s="44"/>
      <c r="BB150" s="44"/>
      <c r="BG150" s="44"/>
      <c r="BI150" s="44"/>
    </row>
    <row r="151">
      <c r="X151" s="44"/>
      <c r="Y151" s="44"/>
      <c r="AA151" s="44"/>
      <c r="AB151" s="44"/>
      <c r="AC151" s="44"/>
      <c r="AD151" s="44"/>
      <c r="AE151" s="44"/>
      <c r="AK151" s="44"/>
      <c r="AR151" s="44"/>
      <c r="AS151" s="44"/>
      <c r="AT151" s="44"/>
      <c r="AU151" s="44"/>
      <c r="AV151" s="44"/>
      <c r="AY151" s="44"/>
      <c r="BB151" s="44"/>
      <c r="BG151" s="44"/>
      <c r="BI151" s="44"/>
    </row>
    <row r="152">
      <c r="X152" s="44"/>
      <c r="Y152" s="44"/>
      <c r="AA152" s="44"/>
      <c r="AB152" s="44"/>
      <c r="AC152" s="44"/>
      <c r="AD152" s="44"/>
      <c r="AE152" s="44"/>
      <c r="AK152" s="44"/>
      <c r="AR152" s="44"/>
      <c r="AS152" s="44"/>
      <c r="AT152" s="44"/>
      <c r="AU152" s="44"/>
      <c r="AV152" s="44"/>
      <c r="AY152" s="44"/>
      <c r="BB152" s="44"/>
      <c r="BG152" s="44"/>
      <c r="BI152" s="44"/>
    </row>
    <row r="153">
      <c r="X153" s="44"/>
      <c r="Y153" s="44"/>
      <c r="AA153" s="44"/>
      <c r="AB153" s="44"/>
      <c r="AC153" s="44"/>
      <c r="AD153" s="44"/>
      <c r="AE153" s="44"/>
      <c r="AK153" s="44"/>
      <c r="AR153" s="44"/>
      <c r="AS153" s="44"/>
      <c r="AT153" s="44"/>
      <c r="AU153" s="44"/>
      <c r="AV153" s="44"/>
      <c r="AY153" s="44"/>
      <c r="BB153" s="44"/>
      <c r="BG153" s="44"/>
      <c r="BI153" s="44"/>
    </row>
    <row r="154">
      <c r="X154" s="44"/>
      <c r="Y154" s="44"/>
      <c r="AA154" s="44"/>
      <c r="AB154" s="44"/>
      <c r="AC154" s="44"/>
      <c r="AD154" s="44"/>
      <c r="AE154" s="44"/>
      <c r="AK154" s="44"/>
      <c r="AR154" s="44"/>
      <c r="AS154" s="44"/>
      <c r="AT154" s="44"/>
      <c r="AU154" s="44"/>
      <c r="AV154" s="44"/>
      <c r="AY154" s="44"/>
      <c r="BB154" s="44"/>
      <c r="BG154" s="44"/>
      <c r="BI154" s="44"/>
    </row>
    <row r="155">
      <c r="X155" s="44"/>
      <c r="Y155" s="44"/>
      <c r="AA155" s="44"/>
      <c r="AB155" s="44"/>
      <c r="AC155" s="44"/>
      <c r="AD155" s="44"/>
      <c r="AE155" s="44"/>
      <c r="AK155" s="44"/>
      <c r="AR155" s="44"/>
      <c r="AS155" s="44"/>
      <c r="AT155" s="44"/>
      <c r="AU155" s="44"/>
      <c r="AV155" s="44"/>
      <c r="AY155" s="44"/>
      <c r="BB155" s="44"/>
      <c r="BG155" s="44"/>
      <c r="BI155" s="44"/>
    </row>
    <row r="156">
      <c r="X156" s="44"/>
      <c r="Y156" s="44"/>
      <c r="AA156" s="44"/>
      <c r="AB156" s="44"/>
      <c r="AC156" s="44"/>
      <c r="AD156" s="44"/>
      <c r="AE156" s="44"/>
      <c r="AK156" s="44"/>
      <c r="AR156" s="44"/>
      <c r="AS156" s="44"/>
      <c r="AT156" s="44"/>
      <c r="AU156" s="44"/>
      <c r="AV156" s="44"/>
      <c r="AY156" s="44"/>
      <c r="BB156" s="44"/>
      <c r="BG156" s="44"/>
      <c r="BI156" s="44"/>
    </row>
    <row r="157">
      <c r="X157" s="44"/>
      <c r="Y157" s="44"/>
      <c r="AA157" s="44"/>
      <c r="AB157" s="44"/>
      <c r="AC157" s="44"/>
      <c r="AD157" s="44"/>
      <c r="AE157" s="44"/>
      <c r="AK157" s="44"/>
      <c r="AR157" s="44"/>
      <c r="AS157" s="44"/>
      <c r="AT157" s="44"/>
      <c r="AU157" s="44"/>
      <c r="AV157" s="44"/>
      <c r="AY157" s="44"/>
      <c r="BB157" s="44"/>
      <c r="BG157" s="44"/>
      <c r="BI157" s="44"/>
    </row>
    <row r="158">
      <c r="X158" s="44"/>
      <c r="Y158" s="44"/>
      <c r="AA158" s="44"/>
      <c r="AB158" s="44"/>
      <c r="AC158" s="44"/>
      <c r="AD158" s="44"/>
      <c r="AE158" s="44"/>
      <c r="AK158" s="44"/>
      <c r="AR158" s="44"/>
      <c r="AS158" s="44"/>
      <c r="AT158" s="44"/>
      <c r="AU158" s="44"/>
      <c r="AV158" s="44"/>
      <c r="AY158" s="44"/>
      <c r="BB158" s="44"/>
      <c r="BG158" s="44"/>
      <c r="BI158" s="44"/>
    </row>
    <row r="159">
      <c r="X159" s="44"/>
      <c r="Y159" s="44"/>
      <c r="AA159" s="44"/>
      <c r="AB159" s="44"/>
      <c r="AC159" s="44"/>
      <c r="AD159" s="44"/>
      <c r="AE159" s="44"/>
      <c r="AK159" s="44"/>
      <c r="AR159" s="44"/>
      <c r="AS159" s="44"/>
      <c r="AT159" s="44"/>
      <c r="AU159" s="44"/>
      <c r="AV159" s="44"/>
      <c r="AY159" s="44"/>
      <c r="BB159" s="44"/>
      <c r="BG159" s="44"/>
      <c r="BI159" s="44"/>
    </row>
    <row r="160">
      <c r="X160" s="44"/>
      <c r="Y160" s="44"/>
      <c r="AA160" s="44"/>
      <c r="AB160" s="44"/>
      <c r="AC160" s="44"/>
      <c r="AD160" s="44"/>
      <c r="AE160" s="44"/>
      <c r="AK160" s="44"/>
      <c r="AR160" s="44"/>
      <c r="AS160" s="44"/>
      <c r="AT160" s="44"/>
      <c r="AU160" s="44"/>
      <c r="AV160" s="44"/>
      <c r="AY160" s="44"/>
      <c r="BB160" s="44"/>
      <c r="BG160" s="44"/>
      <c r="BI160" s="44"/>
    </row>
    <row r="161">
      <c r="X161" s="44"/>
      <c r="Y161" s="44"/>
      <c r="AA161" s="44"/>
      <c r="AB161" s="44"/>
      <c r="AC161" s="44"/>
      <c r="AD161" s="44"/>
      <c r="AE161" s="44"/>
      <c r="AK161" s="44"/>
      <c r="AR161" s="44"/>
      <c r="AS161" s="44"/>
      <c r="AT161" s="44"/>
      <c r="AU161" s="44"/>
      <c r="AV161" s="44"/>
      <c r="AY161" s="44"/>
      <c r="BB161" s="44"/>
      <c r="BG161" s="44"/>
      <c r="BI161" s="44"/>
    </row>
    <row r="162">
      <c r="X162" s="44"/>
      <c r="Y162" s="44"/>
      <c r="AA162" s="44"/>
      <c r="AB162" s="44"/>
      <c r="AC162" s="44"/>
      <c r="AD162" s="44"/>
      <c r="AE162" s="44"/>
      <c r="AK162" s="44"/>
      <c r="AR162" s="44"/>
      <c r="AS162" s="44"/>
      <c r="AT162" s="44"/>
      <c r="AU162" s="44"/>
      <c r="AV162" s="44"/>
      <c r="AY162" s="44"/>
      <c r="BB162" s="44"/>
      <c r="BG162" s="44"/>
      <c r="BI162" s="44"/>
    </row>
    <row r="163">
      <c r="X163" s="44"/>
      <c r="Y163" s="44"/>
      <c r="AA163" s="44"/>
      <c r="AB163" s="44"/>
      <c r="AC163" s="44"/>
      <c r="AD163" s="44"/>
      <c r="AE163" s="44"/>
      <c r="AK163" s="44"/>
      <c r="AR163" s="44"/>
      <c r="AS163" s="44"/>
      <c r="AT163" s="44"/>
      <c r="AU163" s="44"/>
      <c r="AV163" s="44"/>
      <c r="AY163" s="44"/>
      <c r="BB163" s="44"/>
      <c r="BG163" s="44"/>
      <c r="BI163" s="44"/>
    </row>
    <row r="164">
      <c r="X164" s="44"/>
      <c r="Y164" s="44"/>
      <c r="AA164" s="44"/>
      <c r="AB164" s="44"/>
      <c r="AC164" s="44"/>
      <c r="AD164" s="44"/>
      <c r="AE164" s="44"/>
      <c r="AK164" s="44"/>
      <c r="AR164" s="44"/>
      <c r="AS164" s="44"/>
      <c r="AT164" s="44"/>
      <c r="AU164" s="44"/>
      <c r="AV164" s="44"/>
      <c r="AY164" s="44"/>
      <c r="BB164" s="44"/>
      <c r="BG164" s="44"/>
      <c r="BI164" s="44"/>
    </row>
    <row r="165">
      <c r="X165" s="44"/>
      <c r="Y165" s="44"/>
      <c r="AA165" s="44"/>
      <c r="AB165" s="44"/>
      <c r="AC165" s="44"/>
      <c r="AD165" s="44"/>
      <c r="AE165" s="44"/>
      <c r="AK165" s="44"/>
      <c r="AR165" s="44"/>
      <c r="AS165" s="44"/>
      <c r="AT165" s="44"/>
      <c r="AU165" s="44"/>
      <c r="AV165" s="44"/>
      <c r="AY165" s="44"/>
      <c r="BB165" s="44"/>
      <c r="BG165" s="44"/>
      <c r="BI165" s="44"/>
    </row>
    <row r="166">
      <c r="X166" s="44"/>
      <c r="Y166" s="44"/>
      <c r="AA166" s="44"/>
      <c r="AB166" s="44"/>
      <c r="AC166" s="44"/>
      <c r="AD166" s="44"/>
      <c r="AE166" s="44"/>
      <c r="AK166" s="44"/>
      <c r="AR166" s="44"/>
      <c r="AS166" s="44"/>
      <c r="AT166" s="44"/>
      <c r="AU166" s="44"/>
      <c r="AV166" s="44"/>
      <c r="AY166" s="44"/>
      <c r="BB166" s="44"/>
      <c r="BG166" s="44"/>
      <c r="BI166" s="44"/>
    </row>
    <row r="167">
      <c r="X167" s="44"/>
      <c r="Y167" s="44"/>
      <c r="AA167" s="44"/>
      <c r="AB167" s="44"/>
      <c r="AC167" s="44"/>
      <c r="AD167" s="44"/>
      <c r="AE167" s="44"/>
      <c r="AK167" s="44"/>
      <c r="AR167" s="44"/>
      <c r="AS167" s="44"/>
      <c r="AT167" s="44"/>
      <c r="AU167" s="44"/>
      <c r="AV167" s="44"/>
      <c r="AY167" s="44"/>
      <c r="BB167" s="44"/>
      <c r="BG167" s="44"/>
      <c r="BI167" s="44"/>
    </row>
    <row r="168">
      <c r="X168" s="44"/>
      <c r="Y168" s="44"/>
      <c r="AA168" s="44"/>
      <c r="AB168" s="44"/>
      <c r="AC168" s="44"/>
      <c r="AD168" s="44"/>
      <c r="AE168" s="44"/>
      <c r="AK168" s="44"/>
      <c r="AR168" s="44"/>
      <c r="AS168" s="44"/>
      <c r="AT168" s="44"/>
      <c r="AU168" s="44"/>
      <c r="AV168" s="44"/>
      <c r="AY168" s="44"/>
      <c r="BB168" s="44"/>
      <c r="BG168" s="44"/>
      <c r="BI168" s="44"/>
    </row>
    <row r="169">
      <c r="X169" s="44"/>
      <c r="Y169" s="44"/>
      <c r="AA169" s="44"/>
      <c r="AB169" s="44"/>
      <c r="AC169" s="44"/>
      <c r="AD169" s="44"/>
      <c r="AE169" s="44"/>
      <c r="AK169" s="44"/>
      <c r="AR169" s="44"/>
      <c r="AS169" s="44"/>
      <c r="AT169" s="44"/>
      <c r="AU169" s="44"/>
      <c r="AV169" s="44"/>
      <c r="AY169" s="44"/>
      <c r="BB169" s="44"/>
      <c r="BG169" s="44"/>
      <c r="BI169" s="44"/>
    </row>
    <row r="170">
      <c r="X170" s="44"/>
      <c r="Y170" s="44"/>
      <c r="AA170" s="44"/>
      <c r="AB170" s="44"/>
      <c r="AC170" s="44"/>
      <c r="AD170" s="44"/>
      <c r="AE170" s="44"/>
      <c r="AK170" s="44"/>
      <c r="AR170" s="44"/>
      <c r="AS170" s="44"/>
      <c r="AT170" s="44"/>
      <c r="AU170" s="44"/>
      <c r="AV170" s="44"/>
      <c r="AY170" s="44"/>
      <c r="BB170" s="44"/>
      <c r="BG170" s="44"/>
      <c r="BI170" s="44"/>
    </row>
    <row r="171">
      <c r="X171" s="44"/>
      <c r="Y171" s="44"/>
      <c r="AA171" s="44"/>
      <c r="AB171" s="44"/>
      <c r="AC171" s="44"/>
      <c r="AD171" s="44"/>
      <c r="AE171" s="44"/>
      <c r="AK171" s="44"/>
      <c r="AR171" s="44"/>
      <c r="AS171" s="44"/>
      <c r="AT171" s="44"/>
      <c r="AU171" s="44"/>
      <c r="AV171" s="44"/>
      <c r="AY171" s="44"/>
      <c r="BB171" s="44"/>
      <c r="BG171" s="44"/>
      <c r="BI171" s="44"/>
    </row>
    <row r="172">
      <c r="X172" s="44"/>
      <c r="Y172" s="44"/>
      <c r="AA172" s="44"/>
      <c r="AB172" s="44"/>
      <c r="AC172" s="44"/>
      <c r="AD172" s="44"/>
      <c r="AE172" s="44"/>
      <c r="AK172" s="44"/>
      <c r="AR172" s="44"/>
      <c r="AS172" s="44"/>
      <c r="AT172" s="44"/>
      <c r="AU172" s="44"/>
      <c r="AV172" s="44"/>
      <c r="AY172" s="44"/>
      <c r="BB172" s="44"/>
      <c r="BG172" s="44"/>
      <c r="BI172" s="44"/>
    </row>
    <row r="173">
      <c r="X173" s="44"/>
      <c r="Y173" s="44"/>
      <c r="AA173" s="44"/>
      <c r="AB173" s="44"/>
      <c r="AC173" s="44"/>
      <c r="AD173" s="44"/>
      <c r="AE173" s="44"/>
      <c r="AK173" s="44"/>
      <c r="AR173" s="44"/>
      <c r="AS173" s="44"/>
      <c r="AT173" s="44"/>
      <c r="AU173" s="44"/>
      <c r="AV173" s="44"/>
      <c r="AY173" s="44"/>
      <c r="BB173" s="44"/>
      <c r="BG173" s="44"/>
      <c r="BI173" s="44"/>
    </row>
    <row r="174">
      <c r="X174" s="44"/>
      <c r="Y174" s="44"/>
      <c r="AA174" s="44"/>
      <c r="AB174" s="44"/>
      <c r="AC174" s="44"/>
      <c r="AD174" s="44"/>
      <c r="AE174" s="44"/>
      <c r="AK174" s="44"/>
      <c r="AR174" s="44"/>
      <c r="AS174" s="44"/>
      <c r="AT174" s="44"/>
      <c r="AU174" s="44"/>
      <c r="AV174" s="44"/>
      <c r="AY174" s="44"/>
      <c r="BB174" s="44"/>
      <c r="BG174" s="44"/>
      <c r="BI174" s="44"/>
    </row>
    <row r="175">
      <c r="X175" s="44"/>
      <c r="Y175" s="44"/>
      <c r="AA175" s="44"/>
      <c r="AB175" s="44"/>
      <c r="AC175" s="44"/>
      <c r="AD175" s="44"/>
      <c r="AE175" s="44"/>
      <c r="AK175" s="44"/>
      <c r="AR175" s="44"/>
      <c r="AS175" s="44"/>
      <c r="AT175" s="44"/>
      <c r="AU175" s="44"/>
      <c r="AV175" s="44"/>
      <c r="AY175" s="44"/>
      <c r="BB175" s="44"/>
      <c r="BG175" s="44"/>
      <c r="BI175" s="44"/>
    </row>
    <row r="176">
      <c r="X176" s="44"/>
      <c r="Y176" s="44"/>
      <c r="AA176" s="44"/>
      <c r="AB176" s="44"/>
      <c r="AC176" s="44"/>
      <c r="AD176" s="44"/>
      <c r="AE176" s="44"/>
      <c r="AK176" s="44"/>
      <c r="AR176" s="44"/>
      <c r="AS176" s="44"/>
      <c r="AT176" s="44"/>
      <c r="AU176" s="44"/>
      <c r="AV176" s="44"/>
      <c r="AY176" s="44"/>
      <c r="BB176" s="44"/>
      <c r="BG176" s="44"/>
      <c r="BI176" s="44"/>
    </row>
    <row r="177">
      <c r="X177" s="44"/>
      <c r="Y177" s="44"/>
      <c r="AA177" s="44"/>
      <c r="AB177" s="44"/>
      <c r="AC177" s="44"/>
      <c r="AD177" s="44"/>
      <c r="AE177" s="44"/>
      <c r="AK177" s="44"/>
      <c r="AR177" s="44"/>
      <c r="AS177" s="44"/>
      <c r="AT177" s="44"/>
      <c r="AU177" s="44"/>
      <c r="AV177" s="44"/>
      <c r="AY177" s="44"/>
      <c r="BB177" s="44"/>
      <c r="BG177" s="44"/>
      <c r="BI177" s="44"/>
    </row>
    <row r="178">
      <c r="X178" s="44"/>
      <c r="Y178" s="44"/>
      <c r="AA178" s="44"/>
      <c r="AB178" s="44"/>
      <c r="AC178" s="44"/>
      <c r="AD178" s="44"/>
      <c r="AE178" s="44"/>
      <c r="AK178" s="44"/>
      <c r="AR178" s="44"/>
      <c r="AS178" s="44"/>
      <c r="AT178" s="44"/>
      <c r="AU178" s="44"/>
      <c r="AV178" s="44"/>
      <c r="AY178" s="44"/>
      <c r="BB178" s="44"/>
      <c r="BG178" s="44"/>
      <c r="BI178" s="44"/>
    </row>
    <row r="179">
      <c r="X179" s="44"/>
      <c r="Y179" s="44"/>
      <c r="AA179" s="44"/>
      <c r="AB179" s="44"/>
      <c r="AC179" s="44"/>
      <c r="AD179" s="44"/>
      <c r="AE179" s="44"/>
      <c r="AK179" s="44"/>
      <c r="AR179" s="44"/>
      <c r="AS179" s="44"/>
      <c r="AT179" s="44"/>
      <c r="AU179" s="44"/>
      <c r="AV179" s="44"/>
      <c r="AY179" s="44"/>
      <c r="BB179" s="44"/>
      <c r="BG179" s="44"/>
      <c r="BI179" s="44"/>
    </row>
    <row r="180">
      <c r="X180" s="44"/>
      <c r="Y180" s="44"/>
      <c r="AA180" s="44"/>
      <c r="AB180" s="44"/>
      <c r="AC180" s="44"/>
      <c r="AD180" s="44"/>
      <c r="AE180" s="44"/>
      <c r="AK180" s="44"/>
      <c r="AR180" s="44"/>
      <c r="AS180" s="44"/>
      <c r="AT180" s="44"/>
      <c r="AU180" s="44"/>
      <c r="AV180" s="44"/>
      <c r="AY180" s="44"/>
      <c r="BB180" s="44"/>
      <c r="BG180" s="44"/>
      <c r="BI180" s="44"/>
    </row>
    <row r="181">
      <c r="X181" s="44"/>
      <c r="Y181" s="44"/>
      <c r="AA181" s="44"/>
      <c r="AB181" s="44"/>
      <c r="AC181" s="44"/>
      <c r="AD181" s="44"/>
      <c r="AE181" s="44"/>
      <c r="AK181" s="44"/>
      <c r="AR181" s="44"/>
      <c r="AS181" s="44"/>
      <c r="AT181" s="44"/>
      <c r="AU181" s="44"/>
      <c r="AV181" s="44"/>
      <c r="AY181" s="44"/>
      <c r="BB181" s="44"/>
      <c r="BG181" s="44"/>
      <c r="BI181" s="44"/>
    </row>
    <row r="182">
      <c r="X182" s="44"/>
      <c r="Y182" s="44"/>
      <c r="AA182" s="44"/>
      <c r="AB182" s="44"/>
      <c r="AC182" s="44"/>
      <c r="AD182" s="44"/>
      <c r="AE182" s="44"/>
      <c r="AK182" s="44"/>
      <c r="AR182" s="44"/>
      <c r="AS182" s="44"/>
      <c r="AT182" s="44"/>
      <c r="AU182" s="44"/>
      <c r="AV182" s="44"/>
      <c r="AY182" s="44"/>
      <c r="BB182" s="44"/>
      <c r="BG182" s="44"/>
      <c r="BI182" s="44"/>
    </row>
    <row r="183">
      <c r="X183" s="44"/>
      <c r="Y183" s="44"/>
      <c r="AA183" s="44"/>
      <c r="AB183" s="44"/>
      <c r="AC183" s="44"/>
      <c r="AD183" s="44"/>
      <c r="AE183" s="44"/>
      <c r="AK183" s="44"/>
      <c r="AR183" s="44"/>
      <c r="AS183" s="44"/>
      <c r="AT183" s="44"/>
      <c r="AU183" s="44"/>
      <c r="AV183" s="44"/>
      <c r="AY183" s="44"/>
      <c r="BB183" s="44"/>
      <c r="BG183" s="44"/>
      <c r="BI183" s="44"/>
    </row>
    <row r="184">
      <c r="X184" s="44"/>
      <c r="Y184" s="44"/>
      <c r="AA184" s="44"/>
      <c r="AB184" s="44"/>
      <c r="AC184" s="44"/>
      <c r="AD184" s="44"/>
      <c r="AE184" s="44"/>
      <c r="AK184" s="44"/>
      <c r="AR184" s="44"/>
      <c r="AS184" s="44"/>
      <c r="AT184" s="44"/>
      <c r="AU184" s="44"/>
      <c r="AV184" s="44"/>
      <c r="AY184" s="44"/>
      <c r="BB184" s="44"/>
      <c r="BG184" s="44"/>
      <c r="BI184" s="44"/>
    </row>
    <row r="185">
      <c r="X185" s="44"/>
      <c r="Y185" s="44"/>
      <c r="AA185" s="44"/>
      <c r="AB185" s="44"/>
      <c r="AC185" s="44"/>
      <c r="AD185" s="44"/>
      <c r="AE185" s="44"/>
      <c r="AK185" s="44"/>
      <c r="AR185" s="44"/>
      <c r="AS185" s="44"/>
      <c r="AT185" s="44"/>
      <c r="AU185" s="44"/>
      <c r="AV185" s="44"/>
      <c r="AY185" s="44"/>
      <c r="BB185" s="44"/>
      <c r="BG185" s="44"/>
      <c r="BI185" s="44"/>
    </row>
    <row r="186">
      <c r="X186" s="44"/>
      <c r="Y186" s="44"/>
      <c r="AA186" s="44"/>
      <c r="AB186" s="44"/>
      <c r="AC186" s="44"/>
      <c r="AD186" s="44"/>
      <c r="AE186" s="44"/>
      <c r="AK186" s="44"/>
      <c r="AR186" s="44"/>
      <c r="AS186" s="44"/>
      <c r="AT186" s="44"/>
      <c r="AU186" s="44"/>
      <c r="AV186" s="44"/>
      <c r="AY186" s="44"/>
      <c r="BB186" s="44"/>
      <c r="BG186" s="44"/>
      <c r="BI186" s="44"/>
    </row>
    <row r="187">
      <c r="X187" s="44"/>
      <c r="Y187" s="44"/>
      <c r="AA187" s="44"/>
      <c r="AB187" s="44"/>
      <c r="AC187" s="44"/>
      <c r="AD187" s="44"/>
      <c r="AE187" s="44"/>
      <c r="AK187" s="44"/>
      <c r="AR187" s="44"/>
      <c r="AS187" s="44"/>
      <c r="AT187" s="44"/>
      <c r="AU187" s="44"/>
      <c r="AV187" s="44"/>
      <c r="AY187" s="44"/>
      <c r="BB187" s="44"/>
      <c r="BG187" s="44"/>
      <c r="BI187" s="44"/>
    </row>
    <row r="188">
      <c r="X188" s="44"/>
      <c r="Y188" s="44"/>
      <c r="AA188" s="44"/>
      <c r="AB188" s="44"/>
      <c r="AC188" s="44"/>
      <c r="AD188" s="44"/>
      <c r="AE188" s="44"/>
      <c r="AK188" s="44"/>
      <c r="AR188" s="44"/>
      <c r="AS188" s="44"/>
      <c r="AT188" s="44"/>
      <c r="AU188" s="44"/>
      <c r="AV188" s="44"/>
      <c r="AY188" s="44"/>
      <c r="BB188" s="44"/>
      <c r="BG188" s="44"/>
      <c r="BI188" s="44"/>
    </row>
    <row r="189">
      <c r="X189" s="44"/>
      <c r="Y189" s="44"/>
      <c r="AA189" s="44"/>
      <c r="AB189" s="44"/>
      <c r="AC189" s="44"/>
      <c r="AD189" s="44"/>
      <c r="AE189" s="44"/>
      <c r="AK189" s="44"/>
      <c r="AR189" s="44"/>
      <c r="AS189" s="44"/>
      <c r="AT189" s="44"/>
      <c r="AU189" s="44"/>
      <c r="AV189" s="44"/>
      <c r="AY189" s="44"/>
      <c r="BB189" s="44"/>
      <c r="BG189" s="44"/>
      <c r="BI189" s="44"/>
    </row>
    <row r="190">
      <c r="X190" s="44"/>
      <c r="Y190" s="44"/>
      <c r="AA190" s="44"/>
      <c r="AB190" s="44"/>
      <c r="AC190" s="44"/>
      <c r="AD190" s="44"/>
      <c r="AE190" s="44"/>
      <c r="AK190" s="44"/>
      <c r="AR190" s="44"/>
      <c r="AS190" s="44"/>
      <c r="AT190" s="44"/>
      <c r="AU190" s="44"/>
      <c r="AV190" s="44"/>
      <c r="AY190" s="44"/>
      <c r="BB190" s="44"/>
      <c r="BG190" s="44"/>
      <c r="BI190" s="44"/>
    </row>
    <row r="191">
      <c r="X191" s="44"/>
      <c r="Y191" s="44"/>
      <c r="AA191" s="44"/>
      <c r="AB191" s="44"/>
      <c r="AC191" s="44"/>
      <c r="AD191" s="44"/>
      <c r="AE191" s="44"/>
      <c r="AK191" s="44"/>
      <c r="AR191" s="44"/>
      <c r="AS191" s="44"/>
      <c r="AT191" s="44"/>
      <c r="AU191" s="44"/>
      <c r="AV191" s="44"/>
      <c r="AY191" s="44"/>
      <c r="BB191" s="44"/>
      <c r="BG191" s="44"/>
      <c r="BI191" s="44"/>
    </row>
    <row r="192">
      <c r="X192" s="44"/>
      <c r="Y192" s="44"/>
      <c r="AA192" s="44"/>
      <c r="AB192" s="44"/>
      <c r="AC192" s="44"/>
      <c r="AD192" s="44"/>
      <c r="AE192" s="44"/>
      <c r="AK192" s="44"/>
      <c r="AR192" s="44"/>
      <c r="AS192" s="44"/>
      <c r="AT192" s="44"/>
      <c r="AU192" s="44"/>
      <c r="AV192" s="44"/>
      <c r="AY192" s="44"/>
      <c r="BB192" s="44"/>
      <c r="BG192" s="44"/>
      <c r="BI192" s="44"/>
    </row>
    <row r="193">
      <c r="X193" s="44"/>
      <c r="Y193" s="44"/>
      <c r="AA193" s="44"/>
      <c r="AB193" s="44"/>
      <c r="AC193" s="44"/>
      <c r="AD193" s="44"/>
      <c r="AE193" s="44"/>
      <c r="AK193" s="44"/>
      <c r="AR193" s="44"/>
      <c r="AS193" s="44"/>
      <c r="AT193" s="44"/>
      <c r="AU193" s="44"/>
      <c r="AV193" s="44"/>
      <c r="AY193" s="44"/>
      <c r="BB193" s="44"/>
      <c r="BG193" s="44"/>
      <c r="BI193" s="44"/>
    </row>
    <row r="194">
      <c r="X194" s="44"/>
      <c r="Y194" s="44"/>
      <c r="AA194" s="44"/>
      <c r="AB194" s="44"/>
      <c r="AC194" s="44"/>
      <c r="AD194" s="44"/>
      <c r="AE194" s="44"/>
      <c r="AK194" s="44"/>
      <c r="AR194" s="44"/>
      <c r="AS194" s="44"/>
      <c r="AT194" s="44"/>
      <c r="AU194" s="44"/>
      <c r="AV194" s="44"/>
      <c r="AY194" s="44"/>
      <c r="BB194" s="44"/>
      <c r="BG194" s="44"/>
      <c r="BI194" s="44"/>
    </row>
    <row r="195">
      <c r="X195" s="44"/>
      <c r="Y195" s="44"/>
      <c r="AA195" s="44"/>
      <c r="AB195" s="44"/>
      <c r="AC195" s="44"/>
      <c r="AD195" s="44"/>
      <c r="AE195" s="44"/>
      <c r="AK195" s="44"/>
      <c r="AR195" s="44"/>
      <c r="AS195" s="44"/>
      <c r="AT195" s="44"/>
      <c r="AU195" s="44"/>
      <c r="AV195" s="44"/>
      <c r="AY195" s="44"/>
      <c r="BB195" s="44"/>
      <c r="BG195" s="44"/>
      <c r="BI195" s="44"/>
    </row>
    <row r="196">
      <c r="X196" s="44"/>
      <c r="Y196" s="44"/>
      <c r="AA196" s="44"/>
      <c r="AB196" s="44"/>
      <c r="AC196" s="44"/>
      <c r="AD196" s="44"/>
      <c r="AE196" s="44"/>
      <c r="AK196" s="44"/>
      <c r="AR196" s="44"/>
      <c r="AS196" s="44"/>
      <c r="AT196" s="44"/>
      <c r="AU196" s="44"/>
      <c r="AV196" s="44"/>
      <c r="AY196" s="44"/>
      <c r="BB196" s="44"/>
      <c r="BG196" s="44"/>
      <c r="BI196" s="44"/>
    </row>
    <row r="197">
      <c r="X197" s="44"/>
      <c r="Y197" s="44"/>
      <c r="AA197" s="44"/>
      <c r="AB197" s="44"/>
      <c r="AC197" s="44"/>
      <c r="AD197" s="44"/>
      <c r="AE197" s="44"/>
      <c r="AK197" s="44"/>
      <c r="AR197" s="44"/>
      <c r="AS197" s="44"/>
      <c r="AT197" s="44"/>
      <c r="AU197" s="44"/>
      <c r="AV197" s="44"/>
      <c r="AY197" s="44"/>
      <c r="BB197" s="44"/>
      <c r="BG197" s="44"/>
      <c r="BI197" s="44"/>
    </row>
    <row r="198">
      <c r="X198" s="44"/>
      <c r="Y198" s="44"/>
      <c r="AA198" s="44"/>
      <c r="AB198" s="44"/>
      <c r="AC198" s="44"/>
      <c r="AD198" s="44"/>
      <c r="AE198" s="44"/>
      <c r="AK198" s="44"/>
      <c r="AR198" s="44"/>
      <c r="AS198" s="44"/>
      <c r="AT198" s="44"/>
      <c r="AU198" s="44"/>
      <c r="AV198" s="44"/>
      <c r="AY198" s="44"/>
      <c r="BB198" s="44"/>
      <c r="BG198" s="44"/>
      <c r="BI198" s="44"/>
    </row>
    <row r="199">
      <c r="X199" s="44"/>
      <c r="Y199" s="44"/>
      <c r="AA199" s="44"/>
      <c r="AB199" s="44"/>
      <c r="AC199" s="44"/>
      <c r="AD199" s="44"/>
      <c r="AE199" s="44"/>
      <c r="AK199" s="44"/>
      <c r="AR199" s="44"/>
      <c r="AS199" s="44"/>
      <c r="AT199" s="44"/>
      <c r="AU199" s="44"/>
      <c r="AV199" s="44"/>
      <c r="AY199" s="44"/>
      <c r="BB199" s="44"/>
      <c r="BG199" s="44"/>
      <c r="BI199" s="44"/>
    </row>
    <row r="200">
      <c r="X200" s="44"/>
      <c r="Y200" s="44"/>
      <c r="AA200" s="44"/>
      <c r="AB200" s="44"/>
      <c r="AC200" s="44"/>
      <c r="AD200" s="44"/>
      <c r="AE200" s="44"/>
      <c r="AK200" s="44"/>
      <c r="AR200" s="44"/>
      <c r="AS200" s="44"/>
      <c r="AT200" s="44"/>
      <c r="AU200" s="44"/>
      <c r="AV200" s="44"/>
      <c r="AY200" s="44"/>
      <c r="BB200" s="44"/>
      <c r="BG200" s="44"/>
      <c r="BI200" s="44"/>
    </row>
    <row r="201">
      <c r="X201" s="44"/>
      <c r="Y201" s="44"/>
      <c r="AA201" s="44"/>
      <c r="AB201" s="44"/>
      <c r="AC201" s="44"/>
      <c r="AD201" s="44"/>
      <c r="AE201" s="44"/>
      <c r="AK201" s="44"/>
      <c r="AR201" s="44"/>
      <c r="AS201" s="44"/>
      <c r="AT201" s="44"/>
      <c r="AU201" s="44"/>
      <c r="AV201" s="44"/>
      <c r="AY201" s="44"/>
      <c r="BB201" s="44"/>
      <c r="BG201" s="44"/>
      <c r="BI201" s="44"/>
    </row>
    <row r="202">
      <c r="X202" s="44"/>
      <c r="Y202" s="44"/>
      <c r="AA202" s="44"/>
      <c r="AB202" s="44"/>
      <c r="AC202" s="44"/>
      <c r="AD202" s="44"/>
      <c r="AE202" s="44"/>
      <c r="AK202" s="44"/>
      <c r="AR202" s="44"/>
      <c r="AS202" s="44"/>
      <c r="AT202" s="44"/>
      <c r="AU202" s="44"/>
      <c r="AV202" s="44"/>
      <c r="AY202" s="44"/>
      <c r="BB202" s="44"/>
      <c r="BG202" s="44"/>
      <c r="BI202" s="44"/>
    </row>
    <row r="203">
      <c r="X203" s="44"/>
      <c r="Y203" s="44"/>
      <c r="AA203" s="44"/>
      <c r="AB203" s="44"/>
      <c r="AC203" s="44"/>
      <c r="AD203" s="44"/>
      <c r="AE203" s="44"/>
      <c r="AK203" s="44"/>
      <c r="AR203" s="44"/>
      <c r="AS203" s="44"/>
      <c r="AT203" s="44"/>
      <c r="AU203" s="44"/>
      <c r="AV203" s="44"/>
      <c r="AY203" s="44"/>
      <c r="BB203" s="44"/>
      <c r="BG203" s="44"/>
      <c r="BI203" s="44"/>
    </row>
    <row r="204">
      <c r="X204" s="44"/>
      <c r="Y204" s="44"/>
      <c r="AA204" s="44"/>
      <c r="AB204" s="44"/>
      <c r="AC204" s="44"/>
      <c r="AD204" s="44"/>
      <c r="AE204" s="44"/>
      <c r="AK204" s="44"/>
      <c r="AR204" s="44"/>
      <c r="AS204" s="44"/>
      <c r="AT204" s="44"/>
      <c r="AU204" s="44"/>
      <c r="AV204" s="44"/>
      <c r="AY204" s="44"/>
      <c r="BB204" s="44"/>
      <c r="BG204" s="44"/>
      <c r="BI204" s="44"/>
    </row>
    <row r="205">
      <c r="X205" s="44"/>
      <c r="Y205" s="44"/>
      <c r="AA205" s="44"/>
      <c r="AB205" s="44"/>
      <c r="AC205" s="44"/>
      <c r="AD205" s="44"/>
      <c r="AE205" s="44"/>
      <c r="AK205" s="44"/>
      <c r="AR205" s="44"/>
      <c r="AS205" s="44"/>
      <c r="AT205" s="44"/>
      <c r="AU205" s="44"/>
      <c r="AV205" s="44"/>
      <c r="AY205" s="44"/>
      <c r="BB205" s="44"/>
      <c r="BG205" s="44"/>
      <c r="BI205" s="44"/>
    </row>
    <row r="206">
      <c r="X206" s="44"/>
      <c r="Y206" s="44"/>
      <c r="AA206" s="44"/>
      <c r="AB206" s="44"/>
      <c r="AC206" s="44"/>
      <c r="AD206" s="44"/>
      <c r="AE206" s="44"/>
      <c r="AK206" s="44"/>
      <c r="AR206" s="44"/>
      <c r="AS206" s="44"/>
      <c r="AT206" s="44"/>
      <c r="AU206" s="44"/>
      <c r="AV206" s="44"/>
      <c r="AY206" s="44"/>
      <c r="BB206" s="44"/>
      <c r="BG206" s="44"/>
      <c r="BI206" s="44"/>
    </row>
    <row r="207">
      <c r="X207" s="44"/>
      <c r="Y207" s="44"/>
      <c r="AA207" s="44"/>
      <c r="AB207" s="44"/>
      <c r="AC207" s="44"/>
      <c r="AD207" s="44"/>
      <c r="AE207" s="44"/>
      <c r="AK207" s="44"/>
      <c r="AR207" s="44"/>
      <c r="AS207" s="44"/>
      <c r="AT207" s="44"/>
      <c r="AU207" s="44"/>
      <c r="AV207" s="44"/>
      <c r="AY207" s="44"/>
      <c r="BB207" s="44"/>
      <c r="BG207" s="44"/>
      <c r="BI207" s="44"/>
    </row>
    <row r="208">
      <c r="X208" s="44"/>
      <c r="Y208" s="44"/>
      <c r="AA208" s="44"/>
      <c r="AB208" s="44"/>
      <c r="AC208" s="44"/>
      <c r="AD208" s="44"/>
      <c r="AE208" s="44"/>
      <c r="AK208" s="44"/>
      <c r="AR208" s="44"/>
      <c r="AS208" s="44"/>
      <c r="AT208" s="44"/>
      <c r="AU208" s="44"/>
      <c r="AV208" s="44"/>
      <c r="AY208" s="44"/>
      <c r="BB208" s="44"/>
      <c r="BG208" s="44"/>
      <c r="BI208" s="44"/>
    </row>
    <row r="209">
      <c r="X209" s="44"/>
      <c r="Y209" s="44"/>
      <c r="AA209" s="44"/>
      <c r="AB209" s="44"/>
      <c r="AC209" s="44"/>
      <c r="AD209" s="44"/>
      <c r="AE209" s="44"/>
      <c r="AK209" s="44"/>
      <c r="AR209" s="44"/>
      <c r="AS209" s="44"/>
      <c r="AT209" s="44"/>
      <c r="AU209" s="44"/>
      <c r="AV209" s="44"/>
      <c r="AY209" s="44"/>
      <c r="BB209" s="44"/>
      <c r="BG209" s="44"/>
      <c r="BI209" s="44"/>
    </row>
    <row r="210">
      <c r="X210" s="44"/>
      <c r="Y210" s="44"/>
      <c r="AA210" s="44"/>
      <c r="AB210" s="44"/>
      <c r="AC210" s="44"/>
      <c r="AD210" s="44"/>
      <c r="AE210" s="44"/>
      <c r="AK210" s="44"/>
      <c r="AR210" s="44"/>
      <c r="AS210" s="44"/>
      <c r="AT210" s="44"/>
      <c r="AU210" s="44"/>
      <c r="AV210" s="44"/>
      <c r="AY210" s="44"/>
      <c r="BB210" s="44"/>
      <c r="BG210" s="44"/>
      <c r="BI210" s="44"/>
    </row>
    <row r="211">
      <c r="X211" s="44"/>
      <c r="Y211" s="44"/>
      <c r="AA211" s="44"/>
      <c r="AB211" s="44"/>
      <c r="AC211" s="44"/>
      <c r="AD211" s="44"/>
      <c r="AE211" s="44"/>
      <c r="AK211" s="44"/>
      <c r="AR211" s="44"/>
      <c r="AS211" s="44"/>
      <c r="AT211" s="44"/>
      <c r="AU211" s="44"/>
      <c r="AV211" s="44"/>
      <c r="AY211" s="44"/>
      <c r="BB211" s="44"/>
      <c r="BG211" s="44"/>
      <c r="BI211" s="44"/>
    </row>
    <row r="212">
      <c r="X212" s="44"/>
      <c r="Y212" s="44"/>
      <c r="AA212" s="44"/>
      <c r="AB212" s="44"/>
      <c r="AC212" s="44"/>
      <c r="AD212" s="44"/>
      <c r="AE212" s="44"/>
      <c r="AK212" s="44"/>
      <c r="AR212" s="44"/>
      <c r="AS212" s="44"/>
      <c r="AT212" s="44"/>
      <c r="AU212" s="44"/>
      <c r="AV212" s="44"/>
      <c r="AY212" s="44"/>
      <c r="BB212" s="44"/>
      <c r="BG212" s="44"/>
      <c r="BI212" s="44"/>
    </row>
    <row r="213">
      <c r="X213" s="44"/>
      <c r="Y213" s="44"/>
      <c r="AA213" s="44"/>
      <c r="AB213" s="44"/>
      <c r="AC213" s="44"/>
      <c r="AD213" s="44"/>
      <c r="AE213" s="44"/>
      <c r="AK213" s="44"/>
      <c r="AR213" s="44"/>
      <c r="AS213" s="44"/>
      <c r="AT213" s="44"/>
      <c r="AU213" s="44"/>
      <c r="AV213" s="44"/>
      <c r="AY213" s="44"/>
      <c r="BB213" s="44"/>
      <c r="BG213" s="44"/>
      <c r="BI213" s="44"/>
    </row>
    <row r="214">
      <c r="X214" s="44"/>
      <c r="Y214" s="44"/>
      <c r="AA214" s="44"/>
      <c r="AB214" s="44"/>
      <c r="AC214" s="44"/>
      <c r="AD214" s="44"/>
      <c r="AE214" s="44"/>
      <c r="AK214" s="44"/>
      <c r="AR214" s="44"/>
      <c r="AS214" s="44"/>
      <c r="AT214" s="44"/>
      <c r="AU214" s="44"/>
      <c r="AV214" s="44"/>
      <c r="AY214" s="44"/>
      <c r="BB214" s="44"/>
      <c r="BG214" s="44"/>
      <c r="BI214" s="44"/>
    </row>
    <row r="215">
      <c r="X215" s="44"/>
      <c r="Y215" s="44"/>
      <c r="AA215" s="44"/>
      <c r="AB215" s="44"/>
      <c r="AC215" s="44"/>
      <c r="AD215" s="44"/>
      <c r="AE215" s="44"/>
      <c r="AK215" s="44"/>
      <c r="AR215" s="44"/>
      <c r="AS215" s="44"/>
      <c r="AT215" s="44"/>
      <c r="AU215" s="44"/>
      <c r="AV215" s="44"/>
      <c r="AY215" s="44"/>
      <c r="BB215" s="44"/>
      <c r="BG215" s="44"/>
      <c r="BI215" s="44"/>
    </row>
    <row r="216">
      <c r="X216" s="44"/>
      <c r="Y216" s="44"/>
      <c r="AA216" s="44"/>
      <c r="AB216" s="44"/>
      <c r="AC216" s="44"/>
      <c r="AD216" s="44"/>
      <c r="AE216" s="44"/>
      <c r="AK216" s="44"/>
      <c r="AR216" s="44"/>
      <c r="AS216" s="44"/>
      <c r="AT216" s="44"/>
      <c r="AU216" s="44"/>
      <c r="AV216" s="44"/>
      <c r="AY216" s="44"/>
      <c r="BB216" s="44"/>
      <c r="BG216" s="44"/>
      <c r="BI216" s="44"/>
    </row>
    <row r="217">
      <c r="X217" s="44"/>
      <c r="Y217" s="44"/>
      <c r="AA217" s="44"/>
      <c r="AB217" s="44"/>
      <c r="AC217" s="44"/>
      <c r="AD217" s="44"/>
      <c r="AE217" s="44"/>
      <c r="AK217" s="44"/>
      <c r="AR217" s="44"/>
      <c r="AS217" s="44"/>
      <c r="AT217" s="44"/>
      <c r="AU217" s="44"/>
      <c r="AV217" s="44"/>
      <c r="AY217" s="44"/>
      <c r="BB217" s="44"/>
      <c r="BG217" s="44"/>
      <c r="BI217" s="44"/>
    </row>
    <row r="218">
      <c r="X218" s="44"/>
      <c r="Y218" s="44"/>
      <c r="AA218" s="44"/>
      <c r="AB218" s="44"/>
      <c r="AC218" s="44"/>
      <c r="AD218" s="44"/>
      <c r="AE218" s="44"/>
      <c r="AK218" s="44"/>
      <c r="AR218" s="44"/>
      <c r="AS218" s="44"/>
      <c r="AT218" s="44"/>
      <c r="AU218" s="44"/>
      <c r="AV218" s="44"/>
      <c r="AY218" s="44"/>
      <c r="BB218" s="44"/>
      <c r="BG218" s="44"/>
      <c r="BI218" s="44"/>
    </row>
    <row r="219">
      <c r="X219" s="44"/>
      <c r="Y219" s="44"/>
      <c r="AA219" s="44"/>
      <c r="AB219" s="44"/>
      <c r="AC219" s="44"/>
      <c r="AD219" s="44"/>
      <c r="AE219" s="44"/>
      <c r="AK219" s="44"/>
      <c r="AR219" s="44"/>
      <c r="AS219" s="44"/>
      <c r="AT219" s="44"/>
      <c r="AU219" s="44"/>
      <c r="AV219" s="44"/>
      <c r="AY219" s="44"/>
      <c r="BB219" s="44"/>
      <c r="BG219" s="44"/>
      <c r="BI219" s="44"/>
    </row>
    <row r="220">
      <c r="X220" s="44"/>
      <c r="Y220" s="44"/>
      <c r="AA220" s="44"/>
      <c r="AB220" s="44"/>
      <c r="AC220" s="44"/>
      <c r="AD220" s="44"/>
      <c r="AE220" s="44"/>
      <c r="AK220" s="44"/>
      <c r="AR220" s="44"/>
      <c r="AS220" s="44"/>
      <c r="AT220" s="44"/>
      <c r="AU220" s="44"/>
      <c r="AV220" s="44"/>
      <c r="AY220" s="44"/>
      <c r="BB220" s="44"/>
      <c r="BG220" s="44"/>
      <c r="BI220" s="44"/>
    </row>
    <row r="221">
      <c r="X221" s="44"/>
      <c r="Y221" s="44"/>
      <c r="AA221" s="44"/>
      <c r="AB221" s="44"/>
      <c r="AC221" s="44"/>
      <c r="AD221" s="44"/>
      <c r="AE221" s="44"/>
      <c r="AK221" s="44"/>
      <c r="AR221" s="44"/>
      <c r="AS221" s="44"/>
      <c r="AT221" s="44"/>
      <c r="AU221" s="44"/>
      <c r="AV221" s="44"/>
      <c r="AY221" s="44"/>
      <c r="BB221" s="44"/>
      <c r="BG221" s="44"/>
      <c r="BI221" s="44"/>
    </row>
    <row r="222">
      <c r="X222" s="44"/>
      <c r="Y222" s="44"/>
      <c r="AA222" s="44"/>
      <c r="AB222" s="44"/>
      <c r="AC222" s="44"/>
      <c r="AD222" s="44"/>
      <c r="AE222" s="44"/>
      <c r="AK222" s="44"/>
      <c r="AR222" s="44"/>
      <c r="AS222" s="44"/>
      <c r="AT222" s="44"/>
      <c r="AU222" s="44"/>
      <c r="AV222" s="44"/>
      <c r="AY222" s="44"/>
      <c r="BB222" s="44"/>
      <c r="BG222" s="44"/>
      <c r="BI222" s="44"/>
    </row>
    <row r="223">
      <c r="X223" s="44"/>
      <c r="Y223" s="44"/>
      <c r="AA223" s="44"/>
      <c r="AB223" s="44"/>
      <c r="AC223" s="44"/>
      <c r="AD223" s="44"/>
      <c r="AE223" s="44"/>
      <c r="AK223" s="44"/>
      <c r="AR223" s="44"/>
      <c r="AS223" s="44"/>
      <c r="AT223" s="44"/>
      <c r="AU223" s="44"/>
      <c r="AV223" s="44"/>
      <c r="AY223" s="44"/>
      <c r="BB223" s="44"/>
      <c r="BG223" s="44"/>
      <c r="BI223" s="44"/>
    </row>
    <row r="224">
      <c r="X224" s="44"/>
      <c r="Y224" s="44"/>
      <c r="AA224" s="44"/>
      <c r="AB224" s="44"/>
      <c r="AC224" s="44"/>
      <c r="AD224" s="44"/>
      <c r="AE224" s="44"/>
      <c r="AK224" s="44"/>
      <c r="AR224" s="44"/>
      <c r="AS224" s="44"/>
      <c r="AT224" s="44"/>
      <c r="AU224" s="44"/>
      <c r="AV224" s="44"/>
      <c r="AY224" s="44"/>
      <c r="BB224" s="44"/>
      <c r="BG224" s="44"/>
      <c r="BI224" s="44"/>
    </row>
    <row r="225">
      <c r="X225" s="44"/>
      <c r="Y225" s="44"/>
      <c r="AA225" s="44"/>
      <c r="AB225" s="44"/>
      <c r="AC225" s="44"/>
      <c r="AD225" s="44"/>
      <c r="AE225" s="44"/>
      <c r="AK225" s="44"/>
      <c r="AR225" s="44"/>
      <c r="AS225" s="44"/>
      <c r="AT225" s="44"/>
      <c r="AU225" s="44"/>
      <c r="AV225" s="44"/>
      <c r="AY225" s="44"/>
      <c r="BB225" s="44"/>
      <c r="BG225" s="44"/>
      <c r="BI225" s="44"/>
    </row>
    <row r="226">
      <c r="X226" s="44"/>
      <c r="Y226" s="44"/>
      <c r="AA226" s="44"/>
      <c r="AB226" s="44"/>
      <c r="AC226" s="44"/>
      <c r="AD226" s="44"/>
      <c r="AE226" s="44"/>
      <c r="AK226" s="44"/>
      <c r="AR226" s="44"/>
      <c r="AS226" s="44"/>
      <c r="AT226" s="44"/>
      <c r="AU226" s="44"/>
      <c r="AV226" s="44"/>
      <c r="AY226" s="44"/>
      <c r="BB226" s="44"/>
      <c r="BG226" s="44"/>
      <c r="BI226" s="44"/>
    </row>
    <row r="227">
      <c r="X227" s="44"/>
      <c r="Y227" s="44"/>
      <c r="AA227" s="44"/>
      <c r="AB227" s="44"/>
      <c r="AC227" s="44"/>
      <c r="AD227" s="44"/>
      <c r="AE227" s="44"/>
      <c r="AK227" s="44"/>
      <c r="AR227" s="44"/>
      <c r="AS227" s="44"/>
      <c r="AT227" s="44"/>
      <c r="AU227" s="44"/>
      <c r="AV227" s="44"/>
      <c r="AY227" s="44"/>
      <c r="BB227" s="44"/>
      <c r="BG227" s="44"/>
      <c r="BI227" s="44"/>
    </row>
    <row r="228">
      <c r="X228" s="44"/>
      <c r="Y228" s="44"/>
      <c r="AA228" s="44"/>
      <c r="AB228" s="44"/>
      <c r="AC228" s="44"/>
      <c r="AD228" s="44"/>
      <c r="AE228" s="44"/>
      <c r="AK228" s="44"/>
      <c r="AR228" s="44"/>
      <c r="AS228" s="44"/>
      <c r="AT228" s="44"/>
      <c r="AU228" s="44"/>
      <c r="AV228" s="44"/>
      <c r="AY228" s="44"/>
      <c r="BB228" s="44"/>
      <c r="BG228" s="44"/>
      <c r="BI228" s="44"/>
    </row>
    <row r="229">
      <c r="X229" s="44"/>
      <c r="Y229" s="44"/>
      <c r="AA229" s="44"/>
      <c r="AB229" s="44"/>
      <c r="AC229" s="44"/>
      <c r="AD229" s="44"/>
      <c r="AE229" s="44"/>
      <c r="AK229" s="44"/>
      <c r="AR229" s="44"/>
      <c r="AS229" s="44"/>
      <c r="AT229" s="44"/>
      <c r="AU229" s="44"/>
      <c r="AV229" s="44"/>
      <c r="AY229" s="44"/>
      <c r="BB229" s="44"/>
      <c r="BG229" s="44"/>
      <c r="BI229" s="44"/>
    </row>
    <row r="230">
      <c r="X230" s="44"/>
      <c r="Y230" s="44"/>
      <c r="AA230" s="44"/>
      <c r="AB230" s="44"/>
      <c r="AC230" s="44"/>
      <c r="AD230" s="44"/>
      <c r="AE230" s="44"/>
      <c r="AK230" s="44"/>
      <c r="AR230" s="44"/>
      <c r="AS230" s="44"/>
      <c r="AT230" s="44"/>
      <c r="AU230" s="44"/>
      <c r="AV230" s="44"/>
      <c r="AY230" s="44"/>
      <c r="BB230" s="44"/>
      <c r="BG230" s="44"/>
      <c r="BI230" s="44"/>
    </row>
    <row r="231">
      <c r="X231" s="44"/>
      <c r="Y231" s="44"/>
      <c r="AA231" s="44"/>
      <c r="AB231" s="44"/>
      <c r="AC231" s="44"/>
      <c r="AD231" s="44"/>
      <c r="AE231" s="44"/>
      <c r="AK231" s="44"/>
      <c r="AR231" s="44"/>
      <c r="AS231" s="44"/>
      <c r="AT231" s="44"/>
      <c r="AU231" s="44"/>
      <c r="AV231" s="44"/>
      <c r="AY231" s="44"/>
      <c r="BB231" s="44"/>
      <c r="BG231" s="44"/>
      <c r="BI231" s="44"/>
    </row>
    <row r="232">
      <c r="X232" s="44"/>
      <c r="Y232" s="44"/>
      <c r="AA232" s="44"/>
      <c r="AB232" s="44"/>
      <c r="AC232" s="44"/>
      <c r="AD232" s="44"/>
      <c r="AE232" s="44"/>
      <c r="AK232" s="44"/>
      <c r="AR232" s="44"/>
      <c r="AS232" s="44"/>
      <c r="AT232" s="44"/>
      <c r="AU232" s="44"/>
      <c r="AV232" s="44"/>
      <c r="AY232" s="44"/>
      <c r="BB232" s="44"/>
      <c r="BG232" s="44"/>
      <c r="BI232" s="44"/>
    </row>
    <row r="233">
      <c r="X233" s="44"/>
      <c r="Y233" s="44"/>
      <c r="AA233" s="44"/>
      <c r="AB233" s="44"/>
      <c r="AC233" s="44"/>
      <c r="AD233" s="44"/>
      <c r="AE233" s="44"/>
      <c r="AK233" s="44"/>
      <c r="AR233" s="44"/>
      <c r="AS233" s="44"/>
      <c r="AT233" s="44"/>
      <c r="AU233" s="44"/>
      <c r="AV233" s="44"/>
      <c r="AY233" s="44"/>
      <c r="BB233" s="44"/>
      <c r="BG233" s="44"/>
      <c r="BI233" s="44"/>
    </row>
    <row r="234">
      <c r="X234" s="44"/>
      <c r="Y234" s="44"/>
      <c r="AA234" s="44"/>
      <c r="AB234" s="44"/>
      <c r="AC234" s="44"/>
      <c r="AD234" s="44"/>
      <c r="AE234" s="44"/>
      <c r="AK234" s="44"/>
      <c r="AR234" s="44"/>
      <c r="AS234" s="44"/>
      <c r="AT234" s="44"/>
      <c r="AU234" s="44"/>
      <c r="AV234" s="44"/>
      <c r="AY234" s="44"/>
      <c r="BB234" s="44"/>
      <c r="BG234" s="44"/>
      <c r="BI234" s="44"/>
    </row>
    <row r="235">
      <c r="X235" s="44"/>
      <c r="Y235" s="44"/>
      <c r="AA235" s="44"/>
      <c r="AB235" s="44"/>
      <c r="AC235" s="44"/>
      <c r="AD235" s="44"/>
      <c r="AE235" s="44"/>
      <c r="AK235" s="44"/>
      <c r="AR235" s="44"/>
      <c r="AS235" s="44"/>
      <c r="AT235" s="44"/>
      <c r="AU235" s="44"/>
      <c r="AV235" s="44"/>
      <c r="AY235" s="44"/>
      <c r="BB235" s="44"/>
      <c r="BG235" s="44"/>
      <c r="BI235" s="44"/>
    </row>
    <row r="236">
      <c r="X236" s="44"/>
      <c r="Y236" s="44"/>
      <c r="AA236" s="44"/>
      <c r="AB236" s="44"/>
      <c r="AC236" s="44"/>
      <c r="AD236" s="44"/>
      <c r="AE236" s="44"/>
      <c r="AK236" s="44"/>
      <c r="AR236" s="44"/>
      <c r="AS236" s="44"/>
      <c r="AT236" s="44"/>
      <c r="AU236" s="44"/>
      <c r="AV236" s="44"/>
      <c r="AY236" s="44"/>
      <c r="BB236" s="44"/>
      <c r="BG236" s="44"/>
      <c r="BI236" s="44"/>
    </row>
    <row r="237">
      <c r="X237" s="44"/>
      <c r="Y237" s="44"/>
      <c r="AA237" s="44"/>
      <c r="AB237" s="44"/>
      <c r="AC237" s="44"/>
      <c r="AD237" s="44"/>
      <c r="AE237" s="44"/>
      <c r="AK237" s="44"/>
      <c r="AR237" s="44"/>
      <c r="AS237" s="44"/>
      <c r="AT237" s="44"/>
      <c r="AU237" s="44"/>
      <c r="AV237" s="44"/>
      <c r="AY237" s="44"/>
      <c r="BB237" s="44"/>
      <c r="BG237" s="44"/>
      <c r="BI237" s="44"/>
    </row>
    <row r="238">
      <c r="X238" s="44"/>
      <c r="Y238" s="44"/>
      <c r="AA238" s="44"/>
      <c r="AB238" s="44"/>
      <c r="AC238" s="44"/>
      <c r="AD238" s="44"/>
      <c r="AE238" s="44"/>
      <c r="AK238" s="44"/>
      <c r="AR238" s="44"/>
      <c r="AS238" s="44"/>
      <c r="AT238" s="44"/>
      <c r="AU238" s="44"/>
      <c r="AV238" s="44"/>
      <c r="AY238" s="44"/>
      <c r="BB238" s="44"/>
      <c r="BG238" s="44"/>
      <c r="BI238" s="44"/>
    </row>
    <row r="239">
      <c r="X239" s="44"/>
      <c r="Y239" s="44"/>
      <c r="AA239" s="44"/>
      <c r="AB239" s="44"/>
      <c r="AC239" s="44"/>
      <c r="AD239" s="44"/>
      <c r="AE239" s="44"/>
      <c r="AK239" s="44"/>
      <c r="AR239" s="44"/>
      <c r="AS239" s="44"/>
      <c r="AT239" s="44"/>
      <c r="AU239" s="44"/>
      <c r="AV239" s="44"/>
      <c r="AY239" s="44"/>
      <c r="BB239" s="44"/>
      <c r="BG239" s="44"/>
      <c r="BI239" s="44"/>
    </row>
    <row r="240">
      <c r="X240" s="44"/>
      <c r="Y240" s="44"/>
      <c r="AA240" s="44"/>
      <c r="AB240" s="44"/>
      <c r="AC240" s="44"/>
      <c r="AD240" s="44"/>
      <c r="AE240" s="44"/>
      <c r="AK240" s="44"/>
      <c r="AR240" s="44"/>
      <c r="AS240" s="44"/>
      <c r="AT240" s="44"/>
      <c r="AU240" s="44"/>
      <c r="AV240" s="44"/>
      <c r="AY240" s="44"/>
      <c r="BB240" s="44"/>
      <c r="BG240" s="44"/>
      <c r="BI240" s="44"/>
    </row>
    <row r="241">
      <c r="X241" s="44"/>
      <c r="Y241" s="44"/>
      <c r="AA241" s="44"/>
      <c r="AB241" s="44"/>
      <c r="AC241" s="44"/>
      <c r="AD241" s="44"/>
      <c r="AE241" s="44"/>
      <c r="AK241" s="44"/>
      <c r="AR241" s="44"/>
      <c r="AS241" s="44"/>
      <c r="AT241" s="44"/>
      <c r="AU241" s="44"/>
      <c r="AV241" s="44"/>
      <c r="AY241" s="44"/>
      <c r="BB241" s="44"/>
      <c r="BG241" s="44"/>
      <c r="BI241" s="44"/>
    </row>
    <row r="242">
      <c r="X242" s="44"/>
      <c r="Y242" s="44"/>
      <c r="AA242" s="44"/>
      <c r="AB242" s="44"/>
      <c r="AC242" s="44"/>
      <c r="AD242" s="44"/>
      <c r="AE242" s="44"/>
      <c r="AK242" s="44"/>
      <c r="AR242" s="44"/>
      <c r="AS242" s="44"/>
      <c r="AT242" s="44"/>
      <c r="AU242" s="44"/>
      <c r="AV242" s="44"/>
      <c r="AY242" s="44"/>
      <c r="BB242" s="44"/>
      <c r="BG242" s="44"/>
      <c r="BI242" s="44"/>
    </row>
    <row r="243">
      <c r="X243" s="44"/>
      <c r="Y243" s="44"/>
      <c r="AA243" s="44"/>
      <c r="AB243" s="44"/>
      <c r="AC243" s="44"/>
      <c r="AD243" s="44"/>
      <c r="AE243" s="44"/>
      <c r="AK243" s="44"/>
      <c r="AR243" s="44"/>
      <c r="AS243" s="44"/>
      <c r="AT243" s="44"/>
      <c r="AU243" s="44"/>
      <c r="AV243" s="44"/>
      <c r="AY243" s="44"/>
      <c r="BB243" s="44"/>
      <c r="BG243" s="44"/>
      <c r="BI243" s="44"/>
    </row>
    <row r="244">
      <c r="X244" s="44"/>
      <c r="Y244" s="44"/>
      <c r="AA244" s="44"/>
      <c r="AB244" s="44"/>
      <c r="AC244" s="44"/>
      <c r="AD244" s="44"/>
      <c r="AE244" s="44"/>
      <c r="AK244" s="44"/>
      <c r="AR244" s="44"/>
      <c r="AS244" s="44"/>
      <c r="AT244" s="44"/>
      <c r="AU244" s="44"/>
      <c r="AV244" s="44"/>
      <c r="AY244" s="44"/>
      <c r="BB244" s="44"/>
      <c r="BG244" s="44"/>
      <c r="BI244" s="44"/>
    </row>
    <row r="245">
      <c r="X245" s="44"/>
      <c r="Y245" s="44"/>
      <c r="AA245" s="44"/>
      <c r="AB245" s="44"/>
      <c r="AC245" s="44"/>
      <c r="AD245" s="44"/>
      <c r="AE245" s="44"/>
      <c r="AK245" s="44"/>
      <c r="AR245" s="44"/>
      <c r="AS245" s="44"/>
      <c r="AT245" s="44"/>
      <c r="AU245" s="44"/>
      <c r="AV245" s="44"/>
      <c r="AY245" s="44"/>
      <c r="BB245" s="44"/>
      <c r="BG245" s="44"/>
      <c r="BI245" s="44"/>
    </row>
    <row r="246">
      <c r="X246" s="44"/>
      <c r="Y246" s="44"/>
      <c r="AA246" s="44"/>
      <c r="AB246" s="44"/>
      <c r="AC246" s="44"/>
      <c r="AD246" s="44"/>
      <c r="AE246" s="44"/>
      <c r="AK246" s="44"/>
      <c r="AR246" s="44"/>
      <c r="AS246" s="44"/>
      <c r="AT246" s="44"/>
      <c r="AU246" s="44"/>
      <c r="AV246" s="44"/>
      <c r="AY246" s="44"/>
      <c r="BB246" s="44"/>
      <c r="BG246" s="44"/>
      <c r="BI246" s="44"/>
    </row>
    <row r="247">
      <c r="X247" s="44"/>
      <c r="Y247" s="44"/>
      <c r="AA247" s="44"/>
      <c r="AB247" s="44"/>
      <c r="AC247" s="44"/>
      <c r="AD247" s="44"/>
      <c r="AE247" s="44"/>
      <c r="AK247" s="44"/>
      <c r="AR247" s="44"/>
      <c r="AS247" s="44"/>
      <c r="AT247" s="44"/>
      <c r="AU247" s="44"/>
      <c r="AV247" s="44"/>
      <c r="AY247" s="44"/>
      <c r="BB247" s="44"/>
      <c r="BG247" s="44"/>
      <c r="BI247" s="44"/>
    </row>
    <row r="248">
      <c r="X248" s="44"/>
      <c r="Y248" s="44"/>
      <c r="AA248" s="44"/>
      <c r="AB248" s="44"/>
      <c r="AC248" s="44"/>
      <c r="AD248" s="44"/>
      <c r="AE248" s="44"/>
      <c r="AK248" s="44"/>
      <c r="AR248" s="44"/>
      <c r="AS248" s="44"/>
      <c r="AT248" s="44"/>
      <c r="AU248" s="44"/>
      <c r="AV248" s="44"/>
      <c r="AY248" s="44"/>
      <c r="BB248" s="44"/>
      <c r="BG248" s="44"/>
      <c r="BI248" s="44"/>
    </row>
    <row r="249">
      <c r="X249" s="44"/>
      <c r="Y249" s="44"/>
      <c r="AA249" s="44"/>
      <c r="AB249" s="44"/>
      <c r="AC249" s="44"/>
      <c r="AD249" s="44"/>
      <c r="AE249" s="44"/>
      <c r="AK249" s="44"/>
      <c r="AR249" s="44"/>
      <c r="AS249" s="44"/>
      <c r="AT249" s="44"/>
      <c r="AU249" s="44"/>
      <c r="AV249" s="44"/>
      <c r="AY249" s="44"/>
      <c r="BB249" s="44"/>
      <c r="BG249" s="44"/>
      <c r="BI249" s="44"/>
    </row>
    <row r="250">
      <c r="X250" s="44"/>
      <c r="Y250" s="44"/>
      <c r="AA250" s="44"/>
      <c r="AB250" s="44"/>
      <c r="AC250" s="44"/>
      <c r="AD250" s="44"/>
      <c r="AE250" s="44"/>
      <c r="AK250" s="44"/>
      <c r="AR250" s="44"/>
      <c r="AS250" s="44"/>
      <c r="AT250" s="44"/>
      <c r="AU250" s="44"/>
      <c r="AV250" s="44"/>
      <c r="AY250" s="44"/>
      <c r="BB250" s="44"/>
      <c r="BG250" s="44"/>
      <c r="BI250" s="44"/>
    </row>
    <row r="251">
      <c r="X251" s="44"/>
      <c r="Y251" s="44"/>
      <c r="AA251" s="44"/>
      <c r="AB251" s="44"/>
      <c r="AC251" s="44"/>
      <c r="AD251" s="44"/>
      <c r="AE251" s="44"/>
      <c r="AK251" s="44"/>
      <c r="AR251" s="44"/>
      <c r="AS251" s="44"/>
      <c r="AT251" s="44"/>
      <c r="AU251" s="44"/>
      <c r="AV251" s="44"/>
      <c r="AY251" s="44"/>
      <c r="BB251" s="44"/>
      <c r="BG251" s="44"/>
      <c r="BI251" s="44"/>
    </row>
    <row r="252">
      <c r="X252" s="44"/>
      <c r="Y252" s="44"/>
      <c r="AA252" s="44"/>
      <c r="AB252" s="44"/>
      <c r="AC252" s="44"/>
      <c r="AD252" s="44"/>
      <c r="AE252" s="44"/>
      <c r="AK252" s="44"/>
      <c r="AR252" s="44"/>
      <c r="AS252" s="44"/>
      <c r="AT252" s="44"/>
      <c r="AU252" s="44"/>
      <c r="AV252" s="44"/>
      <c r="AY252" s="44"/>
      <c r="BB252" s="44"/>
      <c r="BG252" s="44"/>
      <c r="BI252" s="44"/>
    </row>
    <row r="253">
      <c r="X253" s="44"/>
      <c r="Y253" s="44"/>
      <c r="AA253" s="44"/>
      <c r="AB253" s="44"/>
      <c r="AC253" s="44"/>
      <c r="AD253" s="44"/>
      <c r="AE253" s="44"/>
      <c r="AK253" s="44"/>
      <c r="AR253" s="44"/>
      <c r="AS253" s="44"/>
      <c r="AT253" s="44"/>
      <c r="AU253" s="44"/>
      <c r="AV253" s="44"/>
      <c r="AY253" s="44"/>
      <c r="BB253" s="44"/>
      <c r="BG253" s="44"/>
      <c r="BI253" s="44"/>
    </row>
    <row r="254">
      <c r="X254" s="44"/>
      <c r="Y254" s="44"/>
      <c r="AA254" s="44"/>
      <c r="AB254" s="44"/>
      <c r="AC254" s="44"/>
      <c r="AD254" s="44"/>
      <c r="AE254" s="44"/>
      <c r="AK254" s="44"/>
      <c r="AR254" s="44"/>
      <c r="AS254" s="44"/>
      <c r="AT254" s="44"/>
      <c r="AU254" s="44"/>
      <c r="AV254" s="44"/>
      <c r="AY254" s="44"/>
      <c r="BB254" s="44"/>
      <c r="BG254" s="44"/>
      <c r="BI254" s="44"/>
    </row>
    <row r="255">
      <c r="X255" s="44"/>
      <c r="Y255" s="44"/>
      <c r="AA255" s="44"/>
      <c r="AB255" s="44"/>
      <c r="AC255" s="44"/>
      <c r="AD255" s="44"/>
      <c r="AE255" s="44"/>
      <c r="AK255" s="44"/>
      <c r="AR255" s="44"/>
      <c r="AS255" s="44"/>
      <c r="AT255" s="44"/>
      <c r="AU255" s="44"/>
      <c r="AV255" s="44"/>
      <c r="AY255" s="44"/>
      <c r="BB255" s="44"/>
      <c r="BG255" s="44"/>
      <c r="BI255" s="44"/>
    </row>
    <row r="256">
      <c r="X256" s="44"/>
      <c r="Y256" s="44"/>
      <c r="AA256" s="44"/>
      <c r="AB256" s="44"/>
      <c r="AC256" s="44"/>
      <c r="AD256" s="44"/>
      <c r="AE256" s="44"/>
      <c r="AK256" s="44"/>
      <c r="AR256" s="44"/>
      <c r="AS256" s="44"/>
      <c r="AT256" s="44"/>
      <c r="AU256" s="44"/>
      <c r="AV256" s="44"/>
      <c r="AY256" s="44"/>
      <c r="BB256" s="44"/>
      <c r="BG256" s="44"/>
      <c r="BI256" s="44"/>
      <c r="BM256" s="3">
        <f t="shared" ref="BM256:BM876" si="4">sum(J256:W256)</f>
        <v>0</v>
      </c>
      <c r="BN256" s="3">
        <f t="shared" ref="BN256:BN876" si="5">sum(X256:AQ256)</f>
        <v>0</v>
      </c>
      <c r="BO256" s="3">
        <f t="shared" ref="BO256:BO876" si="6">sum(AR256:BL256)</f>
        <v>0</v>
      </c>
    </row>
    <row r="257">
      <c r="X257" s="44"/>
      <c r="Y257" s="44"/>
      <c r="AA257" s="44"/>
      <c r="AB257" s="44"/>
      <c r="AC257" s="44"/>
      <c r="AD257" s="44"/>
      <c r="AE257" s="44"/>
      <c r="AK257" s="44"/>
      <c r="AR257" s="44"/>
      <c r="AS257" s="44"/>
      <c r="AT257" s="44"/>
      <c r="AU257" s="44"/>
      <c r="AV257" s="44"/>
      <c r="AY257" s="44"/>
      <c r="BB257" s="44"/>
      <c r="BG257" s="44"/>
      <c r="BI257" s="44"/>
      <c r="BM257" s="3">
        <f t="shared" si="4"/>
        <v>0</v>
      </c>
      <c r="BN257" s="3">
        <f t="shared" si="5"/>
        <v>0</v>
      </c>
      <c r="BO257" s="3">
        <f t="shared" si="6"/>
        <v>0</v>
      </c>
    </row>
    <row r="258">
      <c r="X258" s="44"/>
      <c r="Y258" s="44"/>
      <c r="AA258" s="44"/>
      <c r="AB258" s="44"/>
      <c r="AC258" s="44"/>
      <c r="AD258" s="44"/>
      <c r="AE258" s="44"/>
      <c r="AK258" s="44"/>
      <c r="AR258" s="44"/>
      <c r="AS258" s="44"/>
      <c r="AT258" s="44"/>
      <c r="AU258" s="44"/>
      <c r="AV258" s="44"/>
      <c r="AY258" s="44"/>
      <c r="BB258" s="44"/>
      <c r="BG258" s="44"/>
      <c r="BI258" s="44"/>
      <c r="BM258" s="3">
        <f t="shared" si="4"/>
        <v>0</v>
      </c>
      <c r="BN258" s="3">
        <f t="shared" si="5"/>
        <v>0</v>
      </c>
      <c r="BO258" s="3">
        <f t="shared" si="6"/>
        <v>0</v>
      </c>
    </row>
    <row r="259">
      <c r="X259" s="44"/>
      <c r="Y259" s="44"/>
      <c r="AA259" s="44"/>
      <c r="AB259" s="44"/>
      <c r="AC259" s="44"/>
      <c r="AD259" s="44"/>
      <c r="AE259" s="44"/>
      <c r="AK259" s="44"/>
      <c r="AR259" s="44"/>
      <c r="AS259" s="44"/>
      <c r="AT259" s="44"/>
      <c r="AU259" s="44"/>
      <c r="AV259" s="44"/>
      <c r="AY259" s="44"/>
      <c r="BB259" s="44"/>
      <c r="BG259" s="44"/>
      <c r="BI259" s="44"/>
      <c r="BM259" s="3">
        <f t="shared" si="4"/>
        <v>0</v>
      </c>
      <c r="BN259" s="3">
        <f t="shared" si="5"/>
        <v>0</v>
      </c>
      <c r="BO259" s="3">
        <f t="shared" si="6"/>
        <v>0</v>
      </c>
    </row>
    <row r="260">
      <c r="X260" s="44"/>
      <c r="Y260" s="44"/>
      <c r="AA260" s="44"/>
      <c r="AB260" s="44"/>
      <c r="AC260" s="44"/>
      <c r="AD260" s="44"/>
      <c r="AE260" s="44"/>
      <c r="AK260" s="44"/>
      <c r="AR260" s="44"/>
      <c r="AS260" s="44"/>
      <c r="AT260" s="44"/>
      <c r="AU260" s="44"/>
      <c r="AV260" s="44"/>
      <c r="AY260" s="44"/>
      <c r="BB260" s="44"/>
      <c r="BG260" s="44"/>
      <c r="BI260" s="44"/>
      <c r="BM260" s="3">
        <f t="shared" si="4"/>
        <v>0</v>
      </c>
      <c r="BN260" s="3">
        <f t="shared" si="5"/>
        <v>0</v>
      </c>
      <c r="BO260" s="3">
        <f t="shared" si="6"/>
        <v>0</v>
      </c>
    </row>
    <row r="261">
      <c r="X261" s="44"/>
      <c r="Y261" s="44"/>
      <c r="AA261" s="44"/>
      <c r="AB261" s="44"/>
      <c r="AC261" s="44"/>
      <c r="AD261" s="44"/>
      <c r="AE261" s="44"/>
      <c r="AK261" s="44"/>
      <c r="AR261" s="44"/>
      <c r="AS261" s="44"/>
      <c r="AT261" s="44"/>
      <c r="AU261" s="44"/>
      <c r="AV261" s="44"/>
      <c r="AY261" s="44"/>
      <c r="BB261" s="44"/>
      <c r="BG261" s="44"/>
      <c r="BI261" s="44"/>
      <c r="BM261" s="3">
        <f t="shared" si="4"/>
        <v>0</v>
      </c>
      <c r="BN261" s="3">
        <f t="shared" si="5"/>
        <v>0</v>
      </c>
      <c r="BO261" s="3">
        <f t="shared" si="6"/>
        <v>0</v>
      </c>
    </row>
    <row r="262">
      <c r="X262" s="44"/>
      <c r="Y262" s="44"/>
      <c r="AA262" s="44"/>
      <c r="AB262" s="44"/>
      <c r="AC262" s="44"/>
      <c r="AD262" s="44"/>
      <c r="AE262" s="44"/>
      <c r="AK262" s="44"/>
      <c r="AR262" s="44"/>
      <c r="AS262" s="44"/>
      <c r="AT262" s="44"/>
      <c r="AU262" s="44"/>
      <c r="AV262" s="44"/>
      <c r="AY262" s="44"/>
      <c r="BB262" s="44"/>
      <c r="BG262" s="44"/>
      <c r="BI262" s="44"/>
      <c r="BM262" s="3">
        <f t="shared" si="4"/>
        <v>0</v>
      </c>
      <c r="BN262" s="3">
        <f t="shared" si="5"/>
        <v>0</v>
      </c>
      <c r="BO262" s="3">
        <f t="shared" si="6"/>
        <v>0</v>
      </c>
    </row>
    <row r="263">
      <c r="X263" s="44"/>
      <c r="Y263" s="44"/>
      <c r="AA263" s="44"/>
      <c r="AB263" s="44"/>
      <c r="AC263" s="44"/>
      <c r="AD263" s="44"/>
      <c r="AE263" s="44"/>
      <c r="AK263" s="44"/>
      <c r="AR263" s="44"/>
      <c r="AS263" s="44"/>
      <c r="AT263" s="44"/>
      <c r="AU263" s="44"/>
      <c r="AV263" s="44"/>
      <c r="AY263" s="44"/>
      <c r="BB263" s="44"/>
      <c r="BG263" s="44"/>
      <c r="BI263" s="44"/>
      <c r="BM263" s="3">
        <f t="shared" si="4"/>
        <v>0</v>
      </c>
      <c r="BN263" s="3">
        <f t="shared" si="5"/>
        <v>0</v>
      </c>
      <c r="BO263" s="3">
        <f t="shared" si="6"/>
        <v>0</v>
      </c>
    </row>
    <row r="264">
      <c r="X264" s="44"/>
      <c r="Y264" s="44"/>
      <c r="AA264" s="44"/>
      <c r="AB264" s="44"/>
      <c r="AC264" s="44"/>
      <c r="AD264" s="44"/>
      <c r="AE264" s="44"/>
      <c r="AK264" s="44"/>
      <c r="AR264" s="44"/>
      <c r="AS264" s="44"/>
      <c r="AT264" s="44"/>
      <c r="AU264" s="44"/>
      <c r="AV264" s="44"/>
      <c r="AY264" s="44"/>
      <c r="BB264" s="44"/>
      <c r="BG264" s="44"/>
      <c r="BI264" s="44"/>
      <c r="BM264" s="3">
        <f t="shared" si="4"/>
        <v>0</v>
      </c>
      <c r="BN264" s="3">
        <f t="shared" si="5"/>
        <v>0</v>
      </c>
      <c r="BO264" s="3">
        <f t="shared" si="6"/>
        <v>0</v>
      </c>
    </row>
    <row r="265">
      <c r="X265" s="44"/>
      <c r="Y265" s="44"/>
      <c r="AA265" s="44"/>
      <c r="AB265" s="44"/>
      <c r="AC265" s="44"/>
      <c r="AD265" s="44"/>
      <c r="AE265" s="44"/>
      <c r="AK265" s="44"/>
      <c r="AR265" s="44"/>
      <c r="AS265" s="44"/>
      <c r="AT265" s="44"/>
      <c r="AU265" s="44"/>
      <c r="AV265" s="44"/>
      <c r="AY265" s="44"/>
      <c r="BB265" s="44"/>
      <c r="BG265" s="44"/>
      <c r="BI265" s="44"/>
      <c r="BM265" s="3">
        <f t="shared" si="4"/>
        <v>0</v>
      </c>
      <c r="BN265" s="3">
        <f t="shared" si="5"/>
        <v>0</v>
      </c>
      <c r="BO265" s="3">
        <f t="shared" si="6"/>
        <v>0</v>
      </c>
    </row>
    <row r="266">
      <c r="X266" s="44"/>
      <c r="Y266" s="44"/>
      <c r="AA266" s="44"/>
      <c r="AB266" s="44"/>
      <c r="AC266" s="44"/>
      <c r="AD266" s="44"/>
      <c r="AE266" s="44"/>
      <c r="AK266" s="44"/>
      <c r="AR266" s="44"/>
      <c r="AS266" s="44"/>
      <c r="AT266" s="44"/>
      <c r="AU266" s="44"/>
      <c r="AV266" s="44"/>
      <c r="AY266" s="44"/>
      <c r="BB266" s="44"/>
      <c r="BG266" s="44"/>
      <c r="BI266" s="44"/>
      <c r="BM266" s="3">
        <f t="shared" si="4"/>
        <v>0</v>
      </c>
      <c r="BN266" s="3">
        <f t="shared" si="5"/>
        <v>0</v>
      </c>
      <c r="BO266" s="3">
        <f t="shared" si="6"/>
        <v>0</v>
      </c>
    </row>
    <row r="267">
      <c r="X267" s="44"/>
      <c r="Y267" s="44"/>
      <c r="AA267" s="44"/>
      <c r="AB267" s="44"/>
      <c r="AC267" s="44"/>
      <c r="AD267" s="44"/>
      <c r="AE267" s="44"/>
      <c r="AK267" s="44"/>
      <c r="AR267" s="44"/>
      <c r="AS267" s="44"/>
      <c r="AT267" s="44"/>
      <c r="AU267" s="44"/>
      <c r="AV267" s="44"/>
      <c r="AY267" s="44"/>
      <c r="BB267" s="44"/>
      <c r="BG267" s="44"/>
      <c r="BI267" s="44"/>
      <c r="BM267" s="3">
        <f t="shared" si="4"/>
        <v>0</v>
      </c>
      <c r="BN267" s="3">
        <f t="shared" si="5"/>
        <v>0</v>
      </c>
      <c r="BO267" s="3">
        <f t="shared" si="6"/>
        <v>0</v>
      </c>
    </row>
    <row r="268">
      <c r="X268" s="44"/>
      <c r="Y268" s="44"/>
      <c r="AA268" s="44"/>
      <c r="AB268" s="44"/>
      <c r="AC268" s="44"/>
      <c r="AD268" s="44"/>
      <c r="AE268" s="44"/>
      <c r="AK268" s="44"/>
      <c r="AR268" s="44"/>
      <c r="AS268" s="44"/>
      <c r="AT268" s="44"/>
      <c r="AU268" s="44"/>
      <c r="AV268" s="44"/>
      <c r="AY268" s="44"/>
      <c r="BB268" s="44"/>
      <c r="BG268" s="44"/>
      <c r="BI268" s="44"/>
      <c r="BM268" s="3">
        <f t="shared" si="4"/>
        <v>0</v>
      </c>
      <c r="BN268" s="3">
        <f t="shared" si="5"/>
        <v>0</v>
      </c>
      <c r="BO268" s="3">
        <f t="shared" si="6"/>
        <v>0</v>
      </c>
    </row>
    <row r="269">
      <c r="X269" s="44"/>
      <c r="Y269" s="44"/>
      <c r="AA269" s="44"/>
      <c r="AB269" s="44"/>
      <c r="AC269" s="44"/>
      <c r="AD269" s="44"/>
      <c r="AE269" s="44"/>
      <c r="AK269" s="44"/>
      <c r="AR269" s="44"/>
      <c r="AS269" s="44"/>
      <c r="AT269" s="44"/>
      <c r="AU269" s="44"/>
      <c r="AV269" s="44"/>
      <c r="AY269" s="44"/>
      <c r="BB269" s="44"/>
      <c r="BG269" s="44"/>
      <c r="BI269" s="44"/>
      <c r="BM269" s="3">
        <f t="shared" si="4"/>
        <v>0</v>
      </c>
      <c r="BN269" s="3">
        <f t="shared" si="5"/>
        <v>0</v>
      </c>
      <c r="BO269" s="3">
        <f t="shared" si="6"/>
        <v>0</v>
      </c>
    </row>
    <row r="270">
      <c r="X270" s="44"/>
      <c r="Y270" s="44"/>
      <c r="AA270" s="44"/>
      <c r="AB270" s="44"/>
      <c r="AC270" s="44"/>
      <c r="AD270" s="44"/>
      <c r="AE270" s="44"/>
      <c r="AK270" s="44"/>
      <c r="AR270" s="44"/>
      <c r="AS270" s="44"/>
      <c r="AT270" s="44"/>
      <c r="AU270" s="44"/>
      <c r="AV270" s="44"/>
      <c r="AY270" s="44"/>
      <c r="BB270" s="44"/>
      <c r="BG270" s="44"/>
      <c r="BI270" s="44"/>
      <c r="BM270" s="3">
        <f t="shared" si="4"/>
        <v>0</v>
      </c>
      <c r="BN270" s="3">
        <f t="shared" si="5"/>
        <v>0</v>
      </c>
      <c r="BO270" s="3">
        <f t="shared" si="6"/>
        <v>0</v>
      </c>
    </row>
    <row r="271">
      <c r="X271" s="44"/>
      <c r="Y271" s="44"/>
      <c r="AA271" s="44"/>
      <c r="AB271" s="44"/>
      <c r="AC271" s="44"/>
      <c r="AD271" s="44"/>
      <c r="AE271" s="44"/>
      <c r="AK271" s="44"/>
      <c r="AR271" s="44"/>
      <c r="AS271" s="44"/>
      <c r="AT271" s="44"/>
      <c r="AU271" s="44"/>
      <c r="AV271" s="44"/>
      <c r="AY271" s="44"/>
      <c r="BB271" s="44"/>
      <c r="BG271" s="44"/>
      <c r="BI271" s="44"/>
      <c r="BM271" s="3">
        <f t="shared" si="4"/>
        <v>0</v>
      </c>
      <c r="BN271" s="3">
        <f t="shared" si="5"/>
        <v>0</v>
      </c>
      <c r="BO271" s="3">
        <f t="shared" si="6"/>
        <v>0</v>
      </c>
    </row>
    <row r="272">
      <c r="X272" s="44"/>
      <c r="Y272" s="44"/>
      <c r="AA272" s="44"/>
      <c r="AB272" s="44"/>
      <c r="AC272" s="44"/>
      <c r="AD272" s="44"/>
      <c r="AE272" s="44"/>
      <c r="AK272" s="44"/>
      <c r="AR272" s="44"/>
      <c r="AS272" s="44"/>
      <c r="AT272" s="44"/>
      <c r="AU272" s="44"/>
      <c r="AV272" s="44"/>
      <c r="AY272" s="44"/>
      <c r="BB272" s="44"/>
      <c r="BG272" s="44"/>
      <c r="BI272" s="44"/>
      <c r="BM272" s="3">
        <f t="shared" si="4"/>
        <v>0</v>
      </c>
      <c r="BN272" s="3">
        <f t="shared" si="5"/>
        <v>0</v>
      </c>
      <c r="BO272" s="3">
        <f t="shared" si="6"/>
        <v>0</v>
      </c>
    </row>
    <row r="273">
      <c r="X273" s="44"/>
      <c r="Y273" s="44"/>
      <c r="AA273" s="44"/>
      <c r="AB273" s="44"/>
      <c r="AC273" s="44"/>
      <c r="AD273" s="44"/>
      <c r="AE273" s="44"/>
      <c r="AK273" s="44"/>
      <c r="AR273" s="44"/>
      <c r="AS273" s="44"/>
      <c r="AT273" s="44"/>
      <c r="AU273" s="44"/>
      <c r="AV273" s="44"/>
      <c r="AY273" s="44"/>
      <c r="BB273" s="44"/>
      <c r="BG273" s="44"/>
      <c r="BI273" s="44"/>
      <c r="BM273" s="3">
        <f t="shared" si="4"/>
        <v>0</v>
      </c>
      <c r="BN273" s="3">
        <f t="shared" si="5"/>
        <v>0</v>
      </c>
      <c r="BO273" s="3">
        <f t="shared" si="6"/>
        <v>0</v>
      </c>
    </row>
    <row r="274">
      <c r="X274" s="44"/>
      <c r="Y274" s="44"/>
      <c r="AA274" s="44"/>
      <c r="AB274" s="44"/>
      <c r="AC274" s="44"/>
      <c r="AD274" s="44"/>
      <c r="AE274" s="44"/>
      <c r="AK274" s="44"/>
      <c r="AR274" s="44"/>
      <c r="AS274" s="44"/>
      <c r="AT274" s="44"/>
      <c r="AU274" s="44"/>
      <c r="AV274" s="44"/>
      <c r="AY274" s="44"/>
      <c r="BB274" s="44"/>
      <c r="BG274" s="44"/>
      <c r="BI274" s="44"/>
      <c r="BM274" s="3">
        <f t="shared" si="4"/>
        <v>0</v>
      </c>
      <c r="BN274" s="3">
        <f t="shared" si="5"/>
        <v>0</v>
      </c>
      <c r="BO274" s="3">
        <f t="shared" si="6"/>
        <v>0</v>
      </c>
    </row>
    <row r="275">
      <c r="X275" s="44"/>
      <c r="Y275" s="44"/>
      <c r="AA275" s="44"/>
      <c r="AB275" s="44"/>
      <c r="AC275" s="44"/>
      <c r="AD275" s="44"/>
      <c r="AE275" s="44"/>
      <c r="AK275" s="44"/>
      <c r="AR275" s="44"/>
      <c r="AS275" s="44"/>
      <c r="AT275" s="44"/>
      <c r="AU275" s="44"/>
      <c r="AV275" s="44"/>
      <c r="AY275" s="44"/>
      <c r="BB275" s="44"/>
      <c r="BG275" s="44"/>
      <c r="BI275" s="44"/>
      <c r="BM275" s="3">
        <f t="shared" si="4"/>
        <v>0</v>
      </c>
      <c r="BN275" s="3">
        <f t="shared" si="5"/>
        <v>0</v>
      </c>
      <c r="BO275" s="3">
        <f t="shared" si="6"/>
        <v>0</v>
      </c>
    </row>
    <row r="276">
      <c r="X276" s="44"/>
      <c r="Y276" s="44"/>
      <c r="AA276" s="44"/>
      <c r="AB276" s="44"/>
      <c r="AC276" s="44"/>
      <c r="AD276" s="44"/>
      <c r="AE276" s="44"/>
      <c r="AK276" s="44"/>
      <c r="AR276" s="44"/>
      <c r="AS276" s="44"/>
      <c r="AT276" s="44"/>
      <c r="AU276" s="44"/>
      <c r="AV276" s="44"/>
      <c r="AY276" s="44"/>
      <c r="BB276" s="44"/>
      <c r="BG276" s="44"/>
      <c r="BI276" s="44"/>
      <c r="BM276" s="3">
        <f t="shared" si="4"/>
        <v>0</v>
      </c>
      <c r="BN276" s="3">
        <f t="shared" si="5"/>
        <v>0</v>
      </c>
      <c r="BO276" s="3">
        <f t="shared" si="6"/>
        <v>0</v>
      </c>
    </row>
    <row r="277">
      <c r="X277" s="44"/>
      <c r="Y277" s="44"/>
      <c r="AA277" s="44"/>
      <c r="AB277" s="44"/>
      <c r="AC277" s="44"/>
      <c r="AD277" s="44"/>
      <c r="AE277" s="44"/>
      <c r="AK277" s="44"/>
      <c r="AR277" s="44"/>
      <c r="AS277" s="44"/>
      <c r="AT277" s="44"/>
      <c r="AU277" s="44"/>
      <c r="AV277" s="44"/>
      <c r="AY277" s="44"/>
      <c r="BB277" s="44"/>
      <c r="BG277" s="44"/>
      <c r="BI277" s="44"/>
      <c r="BM277" s="3">
        <f t="shared" si="4"/>
        <v>0</v>
      </c>
      <c r="BN277" s="3">
        <f t="shared" si="5"/>
        <v>0</v>
      </c>
      <c r="BO277" s="3">
        <f t="shared" si="6"/>
        <v>0</v>
      </c>
    </row>
    <row r="278">
      <c r="X278" s="44"/>
      <c r="Y278" s="44"/>
      <c r="AA278" s="44"/>
      <c r="AB278" s="44"/>
      <c r="AC278" s="44"/>
      <c r="AD278" s="44"/>
      <c r="AE278" s="44"/>
      <c r="AK278" s="44"/>
      <c r="AR278" s="44"/>
      <c r="AS278" s="44"/>
      <c r="AT278" s="44"/>
      <c r="AU278" s="44"/>
      <c r="AV278" s="44"/>
      <c r="AY278" s="44"/>
      <c r="BB278" s="44"/>
      <c r="BG278" s="44"/>
      <c r="BI278" s="44"/>
      <c r="BM278" s="3">
        <f t="shared" si="4"/>
        <v>0</v>
      </c>
      <c r="BN278" s="3">
        <f t="shared" si="5"/>
        <v>0</v>
      </c>
      <c r="BO278" s="3">
        <f t="shared" si="6"/>
        <v>0</v>
      </c>
    </row>
    <row r="279">
      <c r="X279" s="44"/>
      <c r="Y279" s="44"/>
      <c r="AA279" s="44"/>
      <c r="AB279" s="44"/>
      <c r="AC279" s="44"/>
      <c r="AD279" s="44"/>
      <c r="AE279" s="44"/>
      <c r="AK279" s="44"/>
      <c r="AR279" s="44"/>
      <c r="AS279" s="44"/>
      <c r="AT279" s="44"/>
      <c r="AU279" s="44"/>
      <c r="AV279" s="44"/>
      <c r="AY279" s="44"/>
      <c r="BB279" s="44"/>
      <c r="BG279" s="44"/>
      <c r="BI279" s="44"/>
      <c r="BM279" s="3">
        <f t="shared" si="4"/>
        <v>0</v>
      </c>
      <c r="BN279" s="3">
        <f t="shared" si="5"/>
        <v>0</v>
      </c>
      <c r="BO279" s="3">
        <f t="shared" si="6"/>
        <v>0</v>
      </c>
    </row>
    <row r="280">
      <c r="X280" s="44"/>
      <c r="Y280" s="44"/>
      <c r="AA280" s="44"/>
      <c r="AB280" s="44"/>
      <c r="AC280" s="44"/>
      <c r="AD280" s="44"/>
      <c r="AE280" s="44"/>
      <c r="AK280" s="44"/>
      <c r="AR280" s="44"/>
      <c r="AS280" s="44"/>
      <c r="AT280" s="44"/>
      <c r="AU280" s="44"/>
      <c r="AV280" s="44"/>
      <c r="AY280" s="44"/>
      <c r="BB280" s="44"/>
      <c r="BG280" s="44"/>
      <c r="BI280" s="44"/>
      <c r="BM280" s="3">
        <f t="shared" si="4"/>
        <v>0</v>
      </c>
      <c r="BN280" s="3">
        <f t="shared" si="5"/>
        <v>0</v>
      </c>
      <c r="BO280" s="3">
        <f t="shared" si="6"/>
        <v>0</v>
      </c>
    </row>
    <row r="281">
      <c r="X281" s="44"/>
      <c r="Y281" s="44"/>
      <c r="AA281" s="44"/>
      <c r="AB281" s="44"/>
      <c r="AC281" s="44"/>
      <c r="AD281" s="44"/>
      <c r="AE281" s="44"/>
      <c r="AK281" s="44"/>
      <c r="AR281" s="44"/>
      <c r="AS281" s="44"/>
      <c r="AT281" s="44"/>
      <c r="AU281" s="44"/>
      <c r="AV281" s="44"/>
      <c r="AY281" s="44"/>
      <c r="BB281" s="44"/>
      <c r="BG281" s="44"/>
      <c r="BI281" s="44"/>
      <c r="BM281" s="3">
        <f t="shared" si="4"/>
        <v>0</v>
      </c>
      <c r="BN281" s="3">
        <f t="shared" si="5"/>
        <v>0</v>
      </c>
      <c r="BO281" s="3">
        <f t="shared" si="6"/>
        <v>0</v>
      </c>
    </row>
    <row r="282">
      <c r="X282" s="44"/>
      <c r="Y282" s="44"/>
      <c r="AA282" s="44"/>
      <c r="AB282" s="44"/>
      <c r="AC282" s="44"/>
      <c r="AD282" s="44"/>
      <c r="AE282" s="44"/>
      <c r="AK282" s="44"/>
      <c r="AR282" s="44"/>
      <c r="AS282" s="44"/>
      <c r="AT282" s="44"/>
      <c r="AU282" s="44"/>
      <c r="AV282" s="44"/>
      <c r="AY282" s="44"/>
      <c r="BB282" s="44"/>
      <c r="BG282" s="44"/>
      <c r="BI282" s="44"/>
      <c r="BM282" s="3">
        <f t="shared" si="4"/>
        <v>0</v>
      </c>
      <c r="BN282" s="3">
        <f t="shared" si="5"/>
        <v>0</v>
      </c>
      <c r="BO282" s="3">
        <f t="shared" si="6"/>
        <v>0</v>
      </c>
    </row>
    <row r="283">
      <c r="X283" s="44"/>
      <c r="Y283" s="44"/>
      <c r="AA283" s="44"/>
      <c r="AB283" s="44"/>
      <c r="AC283" s="44"/>
      <c r="AD283" s="44"/>
      <c r="AE283" s="44"/>
      <c r="AK283" s="44"/>
      <c r="AR283" s="44"/>
      <c r="AS283" s="44"/>
      <c r="AT283" s="44"/>
      <c r="AU283" s="44"/>
      <c r="AV283" s="44"/>
      <c r="AY283" s="44"/>
      <c r="BB283" s="44"/>
      <c r="BG283" s="44"/>
      <c r="BI283" s="44"/>
      <c r="BM283" s="3">
        <f t="shared" si="4"/>
        <v>0</v>
      </c>
      <c r="BN283" s="3">
        <f t="shared" si="5"/>
        <v>0</v>
      </c>
      <c r="BO283" s="3">
        <f t="shared" si="6"/>
        <v>0</v>
      </c>
    </row>
    <row r="284">
      <c r="X284" s="44"/>
      <c r="Y284" s="44"/>
      <c r="AA284" s="44"/>
      <c r="AB284" s="44"/>
      <c r="AC284" s="44"/>
      <c r="AD284" s="44"/>
      <c r="AE284" s="44"/>
      <c r="AK284" s="44"/>
      <c r="AR284" s="44"/>
      <c r="AS284" s="44"/>
      <c r="AT284" s="44"/>
      <c r="AU284" s="44"/>
      <c r="AV284" s="44"/>
      <c r="AY284" s="44"/>
      <c r="BB284" s="44"/>
      <c r="BG284" s="44"/>
      <c r="BI284" s="44"/>
      <c r="BM284" s="3">
        <f t="shared" si="4"/>
        <v>0</v>
      </c>
      <c r="BN284" s="3">
        <f t="shared" si="5"/>
        <v>0</v>
      </c>
      <c r="BO284" s="3">
        <f t="shared" si="6"/>
        <v>0</v>
      </c>
    </row>
    <row r="285">
      <c r="X285" s="44"/>
      <c r="Y285" s="44"/>
      <c r="AA285" s="44"/>
      <c r="AB285" s="44"/>
      <c r="AC285" s="44"/>
      <c r="AD285" s="44"/>
      <c r="AE285" s="44"/>
      <c r="AK285" s="44"/>
      <c r="AR285" s="44"/>
      <c r="AS285" s="44"/>
      <c r="AT285" s="44"/>
      <c r="AU285" s="44"/>
      <c r="AV285" s="44"/>
      <c r="AY285" s="44"/>
      <c r="BB285" s="44"/>
      <c r="BG285" s="44"/>
      <c r="BI285" s="44"/>
      <c r="BM285" s="3">
        <f t="shared" si="4"/>
        <v>0</v>
      </c>
      <c r="BN285" s="3">
        <f t="shared" si="5"/>
        <v>0</v>
      </c>
      <c r="BO285" s="3">
        <f t="shared" si="6"/>
        <v>0</v>
      </c>
    </row>
    <row r="286">
      <c r="X286" s="44"/>
      <c r="Y286" s="44"/>
      <c r="AA286" s="44"/>
      <c r="AB286" s="44"/>
      <c r="AC286" s="44"/>
      <c r="AD286" s="44"/>
      <c r="AE286" s="44"/>
      <c r="AK286" s="44"/>
      <c r="AR286" s="44"/>
      <c r="AS286" s="44"/>
      <c r="AT286" s="44"/>
      <c r="AU286" s="44"/>
      <c r="AV286" s="44"/>
      <c r="AY286" s="44"/>
      <c r="BB286" s="44"/>
      <c r="BG286" s="44"/>
      <c r="BI286" s="44"/>
      <c r="BM286" s="3">
        <f t="shared" si="4"/>
        <v>0</v>
      </c>
      <c r="BN286" s="3">
        <f t="shared" si="5"/>
        <v>0</v>
      </c>
      <c r="BO286" s="3">
        <f t="shared" si="6"/>
        <v>0</v>
      </c>
    </row>
    <row r="287">
      <c r="X287" s="44"/>
      <c r="Y287" s="44"/>
      <c r="AA287" s="44"/>
      <c r="AB287" s="44"/>
      <c r="AC287" s="44"/>
      <c r="AD287" s="44"/>
      <c r="AE287" s="44"/>
      <c r="AK287" s="44"/>
      <c r="AR287" s="44"/>
      <c r="AS287" s="44"/>
      <c r="AT287" s="44"/>
      <c r="AU287" s="44"/>
      <c r="AV287" s="44"/>
      <c r="AY287" s="44"/>
      <c r="BB287" s="44"/>
      <c r="BG287" s="44"/>
      <c r="BI287" s="44"/>
      <c r="BM287" s="3">
        <f t="shared" si="4"/>
        <v>0</v>
      </c>
      <c r="BN287" s="3">
        <f t="shared" si="5"/>
        <v>0</v>
      </c>
      <c r="BO287" s="3">
        <f t="shared" si="6"/>
        <v>0</v>
      </c>
    </row>
    <row r="288">
      <c r="X288" s="44"/>
      <c r="Y288" s="44"/>
      <c r="AA288" s="44"/>
      <c r="AB288" s="44"/>
      <c r="AC288" s="44"/>
      <c r="AD288" s="44"/>
      <c r="AE288" s="44"/>
      <c r="AK288" s="44"/>
      <c r="AR288" s="44"/>
      <c r="AS288" s="44"/>
      <c r="AT288" s="44"/>
      <c r="AU288" s="44"/>
      <c r="AV288" s="44"/>
      <c r="AY288" s="44"/>
      <c r="BB288" s="44"/>
      <c r="BG288" s="44"/>
      <c r="BI288" s="44"/>
      <c r="BM288" s="3">
        <f t="shared" si="4"/>
        <v>0</v>
      </c>
      <c r="BN288" s="3">
        <f t="shared" si="5"/>
        <v>0</v>
      </c>
      <c r="BO288" s="3">
        <f t="shared" si="6"/>
        <v>0</v>
      </c>
    </row>
    <row r="289">
      <c r="X289" s="44"/>
      <c r="Y289" s="44"/>
      <c r="AA289" s="44"/>
      <c r="AB289" s="44"/>
      <c r="AC289" s="44"/>
      <c r="AD289" s="44"/>
      <c r="AE289" s="44"/>
      <c r="AK289" s="44"/>
      <c r="AR289" s="44"/>
      <c r="AS289" s="44"/>
      <c r="AT289" s="44"/>
      <c r="AU289" s="44"/>
      <c r="AV289" s="44"/>
      <c r="AY289" s="44"/>
      <c r="BB289" s="44"/>
      <c r="BG289" s="44"/>
      <c r="BI289" s="44"/>
      <c r="BM289" s="3">
        <f t="shared" si="4"/>
        <v>0</v>
      </c>
      <c r="BN289" s="3">
        <f t="shared" si="5"/>
        <v>0</v>
      </c>
      <c r="BO289" s="3">
        <f t="shared" si="6"/>
        <v>0</v>
      </c>
    </row>
    <row r="290">
      <c r="X290" s="44"/>
      <c r="Y290" s="44"/>
      <c r="AA290" s="44"/>
      <c r="AB290" s="44"/>
      <c r="AC290" s="44"/>
      <c r="AD290" s="44"/>
      <c r="AE290" s="44"/>
      <c r="AK290" s="44"/>
      <c r="AR290" s="44"/>
      <c r="AS290" s="44"/>
      <c r="AT290" s="44"/>
      <c r="AU290" s="44"/>
      <c r="AV290" s="44"/>
      <c r="AY290" s="44"/>
      <c r="BB290" s="44"/>
      <c r="BG290" s="44"/>
      <c r="BI290" s="44"/>
      <c r="BM290" s="3">
        <f t="shared" si="4"/>
        <v>0</v>
      </c>
      <c r="BN290" s="3">
        <f t="shared" si="5"/>
        <v>0</v>
      </c>
      <c r="BO290" s="3">
        <f t="shared" si="6"/>
        <v>0</v>
      </c>
    </row>
    <row r="291">
      <c r="X291" s="44"/>
      <c r="Y291" s="44"/>
      <c r="AA291" s="44"/>
      <c r="AB291" s="44"/>
      <c r="AC291" s="44"/>
      <c r="AD291" s="44"/>
      <c r="AE291" s="44"/>
      <c r="AK291" s="44"/>
      <c r="AR291" s="44"/>
      <c r="AS291" s="44"/>
      <c r="AT291" s="44"/>
      <c r="AU291" s="44"/>
      <c r="AV291" s="44"/>
      <c r="AY291" s="44"/>
      <c r="BB291" s="44"/>
      <c r="BG291" s="44"/>
      <c r="BI291" s="44"/>
      <c r="BM291" s="3">
        <f t="shared" si="4"/>
        <v>0</v>
      </c>
      <c r="BN291" s="3">
        <f t="shared" si="5"/>
        <v>0</v>
      </c>
      <c r="BO291" s="3">
        <f t="shared" si="6"/>
        <v>0</v>
      </c>
    </row>
    <row r="292">
      <c r="X292" s="44"/>
      <c r="Y292" s="44"/>
      <c r="AA292" s="44"/>
      <c r="AB292" s="44"/>
      <c r="AC292" s="44"/>
      <c r="AD292" s="44"/>
      <c r="AE292" s="44"/>
      <c r="AK292" s="44"/>
      <c r="AR292" s="44"/>
      <c r="AS292" s="44"/>
      <c r="AT292" s="44"/>
      <c r="AU292" s="44"/>
      <c r="AV292" s="44"/>
      <c r="AY292" s="44"/>
      <c r="BB292" s="44"/>
      <c r="BG292" s="44"/>
      <c r="BI292" s="44"/>
      <c r="BM292" s="3">
        <f t="shared" si="4"/>
        <v>0</v>
      </c>
      <c r="BN292" s="3">
        <f t="shared" si="5"/>
        <v>0</v>
      </c>
      <c r="BO292" s="3">
        <f t="shared" si="6"/>
        <v>0</v>
      </c>
    </row>
    <row r="293">
      <c r="X293" s="44"/>
      <c r="Y293" s="44"/>
      <c r="AA293" s="44"/>
      <c r="AB293" s="44"/>
      <c r="AC293" s="44"/>
      <c r="AD293" s="44"/>
      <c r="AE293" s="44"/>
      <c r="AK293" s="44"/>
      <c r="AR293" s="44"/>
      <c r="AS293" s="44"/>
      <c r="AT293" s="44"/>
      <c r="AU293" s="44"/>
      <c r="AV293" s="44"/>
      <c r="AY293" s="44"/>
      <c r="BB293" s="44"/>
      <c r="BG293" s="44"/>
      <c r="BI293" s="44"/>
      <c r="BM293" s="3">
        <f t="shared" si="4"/>
        <v>0</v>
      </c>
      <c r="BN293" s="3">
        <f t="shared" si="5"/>
        <v>0</v>
      </c>
      <c r="BO293" s="3">
        <f t="shared" si="6"/>
        <v>0</v>
      </c>
    </row>
    <row r="294">
      <c r="X294" s="44"/>
      <c r="Y294" s="44"/>
      <c r="AA294" s="44"/>
      <c r="AB294" s="44"/>
      <c r="AC294" s="44"/>
      <c r="AD294" s="44"/>
      <c r="AE294" s="44"/>
      <c r="AK294" s="44"/>
      <c r="AR294" s="44"/>
      <c r="AS294" s="44"/>
      <c r="AT294" s="44"/>
      <c r="AU294" s="44"/>
      <c r="AV294" s="44"/>
      <c r="AY294" s="44"/>
      <c r="BB294" s="44"/>
      <c r="BG294" s="44"/>
      <c r="BI294" s="44"/>
      <c r="BM294" s="3">
        <f t="shared" si="4"/>
        <v>0</v>
      </c>
      <c r="BN294" s="3">
        <f t="shared" si="5"/>
        <v>0</v>
      </c>
      <c r="BO294" s="3">
        <f t="shared" si="6"/>
        <v>0</v>
      </c>
    </row>
    <row r="295">
      <c r="X295" s="44"/>
      <c r="Y295" s="44"/>
      <c r="AA295" s="44"/>
      <c r="AB295" s="44"/>
      <c r="AC295" s="44"/>
      <c r="AD295" s="44"/>
      <c r="AE295" s="44"/>
      <c r="AK295" s="44"/>
      <c r="AR295" s="44"/>
      <c r="AS295" s="44"/>
      <c r="AT295" s="44"/>
      <c r="AU295" s="44"/>
      <c r="AV295" s="44"/>
      <c r="AY295" s="44"/>
      <c r="BB295" s="44"/>
      <c r="BG295" s="44"/>
      <c r="BI295" s="44"/>
      <c r="BM295" s="3">
        <f t="shared" si="4"/>
        <v>0</v>
      </c>
      <c r="BN295" s="3">
        <f t="shared" si="5"/>
        <v>0</v>
      </c>
      <c r="BO295" s="3">
        <f t="shared" si="6"/>
        <v>0</v>
      </c>
    </row>
    <row r="296">
      <c r="X296" s="44"/>
      <c r="Y296" s="44"/>
      <c r="AA296" s="44"/>
      <c r="AB296" s="44"/>
      <c r="AC296" s="44"/>
      <c r="AD296" s="44"/>
      <c r="AE296" s="44"/>
      <c r="AK296" s="44"/>
      <c r="AR296" s="44"/>
      <c r="AS296" s="44"/>
      <c r="AT296" s="44"/>
      <c r="AU296" s="44"/>
      <c r="AV296" s="44"/>
      <c r="AY296" s="44"/>
      <c r="BB296" s="44"/>
      <c r="BG296" s="44"/>
      <c r="BI296" s="44"/>
      <c r="BM296" s="3">
        <f t="shared" si="4"/>
        <v>0</v>
      </c>
      <c r="BN296" s="3">
        <f t="shared" si="5"/>
        <v>0</v>
      </c>
      <c r="BO296" s="3">
        <f t="shared" si="6"/>
        <v>0</v>
      </c>
    </row>
    <row r="297">
      <c r="X297" s="44"/>
      <c r="Y297" s="44"/>
      <c r="AA297" s="44"/>
      <c r="AB297" s="44"/>
      <c r="AC297" s="44"/>
      <c r="AD297" s="44"/>
      <c r="AE297" s="44"/>
      <c r="AK297" s="44"/>
      <c r="AR297" s="44"/>
      <c r="AS297" s="44"/>
      <c r="AT297" s="44"/>
      <c r="AU297" s="44"/>
      <c r="AV297" s="44"/>
      <c r="AY297" s="44"/>
      <c r="BB297" s="44"/>
      <c r="BG297" s="44"/>
      <c r="BI297" s="44"/>
      <c r="BM297" s="3">
        <f t="shared" si="4"/>
        <v>0</v>
      </c>
      <c r="BN297" s="3">
        <f t="shared" si="5"/>
        <v>0</v>
      </c>
      <c r="BO297" s="3">
        <f t="shared" si="6"/>
        <v>0</v>
      </c>
    </row>
    <row r="298">
      <c r="X298" s="44"/>
      <c r="Y298" s="44"/>
      <c r="AA298" s="44"/>
      <c r="AB298" s="44"/>
      <c r="AC298" s="44"/>
      <c r="AD298" s="44"/>
      <c r="AE298" s="44"/>
      <c r="AK298" s="44"/>
      <c r="AR298" s="44"/>
      <c r="AS298" s="44"/>
      <c r="AT298" s="44"/>
      <c r="AU298" s="44"/>
      <c r="AV298" s="44"/>
      <c r="AY298" s="44"/>
      <c r="BB298" s="44"/>
      <c r="BG298" s="44"/>
      <c r="BI298" s="44"/>
      <c r="BM298" s="3">
        <f t="shared" si="4"/>
        <v>0</v>
      </c>
      <c r="BN298" s="3">
        <f t="shared" si="5"/>
        <v>0</v>
      </c>
      <c r="BO298" s="3">
        <f t="shared" si="6"/>
        <v>0</v>
      </c>
    </row>
    <row r="299">
      <c r="X299" s="44"/>
      <c r="Y299" s="44"/>
      <c r="AA299" s="44"/>
      <c r="AB299" s="44"/>
      <c r="AC299" s="44"/>
      <c r="AD299" s="44"/>
      <c r="AE299" s="44"/>
      <c r="AK299" s="44"/>
      <c r="AR299" s="44"/>
      <c r="AS299" s="44"/>
      <c r="AT299" s="44"/>
      <c r="AU299" s="44"/>
      <c r="AV299" s="44"/>
      <c r="AY299" s="44"/>
      <c r="BB299" s="44"/>
      <c r="BG299" s="44"/>
      <c r="BI299" s="44"/>
      <c r="BM299" s="3">
        <f t="shared" si="4"/>
        <v>0</v>
      </c>
      <c r="BN299" s="3">
        <f t="shared" si="5"/>
        <v>0</v>
      </c>
      <c r="BO299" s="3">
        <f t="shared" si="6"/>
        <v>0</v>
      </c>
    </row>
    <row r="300">
      <c r="X300" s="44"/>
      <c r="Y300" s="44"/>
      <c r="AA300" s="44"/>
      <c r="AB300" s="44"/>
      <c r="AC300" s="44"/>
      <c r="AD300" s="44"/>
      <c r="AE300" s="44"/>
      <c r="AK300" s="44"/>
      <c r="AR300" s="44"/>
      <c r="AS300" s="44"/>
      <c r="AT300" s="44"/>
      <c r="AU300" s="44"/>
      <c r="AV300" s="44"/>
      <c r="AY300" s="44"/>
      <c r="BB300" s="44"/>
      <c r="BG300" s="44"/>
      <c r="BI300" s="44"/>
      <c r="BM300" s="3">
        <f t="shared" si="4"/>
        <v>0</v>
      </c>
      <c r="BN300" s="3">
        <f t="shared" si="5"/>
        <v>0</v>
      </c>
      <c r="BO300" s="3">
        <f t="shared" si="6"/>
        <v>0</v>
      </c>
    </row>
    <row r="301">
      <c r="X301" s="44"/>
      <c r="Y301" s="44"/>
      <c r="AA301" s="44"/>
      <c r="AB301" s="44"/>
      <c r="AC301" s="44"/>
      <c r="AD301" s="44"/>
      <c r="AE301" s="44"/>
      <c r="AK301" s="44"/>
      <c r="AR301" s="44"/>
      <c r="AS301" s="44"/>
      <c r="AT301" s="44"/>
      <c r="AU301" s="44"/>
      <c r="AV301" s="44"/>
      <c r="AY301" s="44"/>
      <c r="BB301" s="44"/>
      <c r="BG301" s="44"/>
      <c r="BI301" s="44"/>
      <c r="BM301" s="3">
        <f t="shared" si="4"/>
        <v>0</v>
      </c>
      <c r="BN301" s="3">
        <f t="shared" si="5"/>
        <v>0</v>
      </c>
      <c r="BO301" s="3">
        <f t="shared" si="6"/>
        <v>0</v>
      </c>
    </row>
    <row r="302">
      <c r="X302" s="44"/>
      <c r="Y302" s="44"/>
      <c r="AA302" s="44"/>
      <c r="AB302" s="44"/>
      <c r="AC302" s="44"/>
      <c r="AD302" s="44"/>
      <c r="AE302" s="44"/>
      <c r="AK302" s="44"/>
      <c r="AR302" s="44"/>
      <c r="AS302" s="44"/>
      <c r="AT302" s="44"/>
      <c r="AU302" s="44"/>
      <c r="AV302" s="44"/>
      <c r="AY302" s="44"/>
      <c r="BB302" s="44"/>
      <c r="BG302" s="44"/>
      <c r="BI302" s="44"/>
      <c r="BM302" s="3">
        <f t="shared" si="4"/>
        <v>0</v>
      </c>
      <c r="BN302" s="3">
        <f t="shared" si="5"/>
        <v>0</v>
      </c>
      <c r="BO302" s="3">
        <f t="shared" si="6"/>
        <v>0</v>
      </c>
    </row>
    <row r="303">
      <c r="X303" s="44"/>
      <c r="Y303" s="44"/>
      <c r="AA303" s="44"/>
      <c r="AB303" s="44"/>
      <c r="AC303" s="44"/>
      <c r="AD303" s="44"/>
      <c r="AE303" s="44"/>
      <c r="AK303" s="44"/>
      <c r="AR303" s="44"/>
      <c r="AS303" s="44"/>
      <c r="AT303" s="44"/>
      <c r="AU303" s="44"/>
      <c r="AV303" s="44"/>
      <c r="AY303" s="44"/>
      <c r="BB303" s="44"/>
      <c r="BG303" s="44"/>
      <c r="BI303" s="44"/>
      <c r="BM303" s="3">
        <f t="shared" si="4"/>
        <v>0</v>
      </c>
      <c r="BN303" s="3">
        <f t="shared" si="5"/>
        <v>0</v>
      </c>
      <c r="BO303" s="3">
        <f t="shared" si="6"/>
        <v>0</v>
      </c>
    </row>
    <row r="304">
      <c r="X304" s="44"/>
      <c r="Y304" s="44"/>
      <c r="AA304" s="44"/>
      <c r="AB304" s="44"/>
      <c r="AC304" s="44"/>
      <c r="AD304" s="44"/>
      <c r="AE304" s="44"/>
      <c r="AK304" s="44"/>
      <c r="AR304" s="44"/>
      <c r="AS304" s="44"/>
      <c r="AT304" s="44"/>
      <c r="AU304" s="44"/>
      <c r="AV304" s="44"/>
      <c r="AY304" s="44"/>
      <c r="BB304" s="44"/>
      <c r="BG304" s="44"/>
      <c r="BI304" s="44"/>
      <c r="BM304" s="3">
        <f t="shared" si="4"/>
        <v>0</v>
      </c>
      <c r="BN304" s="3">
        <f t="shared" si="5"/>
        <v>0</v>
      </c>
      <c r="BO304" s="3">
        <f t="shared" si="6"/>
        <v>0</v>
      </c>
    </row>
    <row r="305">
      <c r="X305" s="44"/>
      <c r="Y305" s="44"/>
      <c r="AA305" s="44"/>
      <c r="AB305" s="44"/>
      <c r="AC305" s="44"/>
      <c r="AD305" s="44"/>
      <c r="AE305" s="44"/>
      <c r="AK305" s="44"/>
      <c r="AR305" s="44"/>
      <c r="AS305" s="44"/>
      <c r="AT305" s="44"/>
      <c r="AU305" s="44"/>
      <c r="AV305" s="44"/>
      <c r="AY305" s="44"/>
      <c r="BB305" s="44"/>
      <c r="BG305" s="44"/>
      <c r="BI305" s="44"/>
      <c r="BM305" s="3">
        <f t="shared" si="4"/>
        <v>0</v>
      </c>
      <c r="BN305" s="3">
        <f t="shared" si="5"/>
        <v>0</v>
      </c>
      <c r="BO305" s="3">
        <f t="shared" si="6"/>
        <v>0</v>
      </c>
    </row>
    <row r="306">
      <c r="X306" s="44"/>
      <c r="Y306" s="44"/>
      <c r="AA306" s="44"/>
      <c r="AB306" s="44"/>
      <c r="AC306" s="44"/>
      <c r="AD306" s="44"/>
      <c r="AE306" s="44"/>
      <c r="AK306" s="44"/>
      <c r="AR306" s="44"/>
      <c r="AS306" s="44"/>
      <c r="AT306" s="44"/>
      <c r="AU306" s="44"/>
      <c r="AV306" s="44"/>
      <c r="AY306" s="44"/>
      <c r="BB306" s="44"/>
      <c r="BG306" s="44"/>
      <c r="BI306" s="44"/>
      <c r="BM306" s="3">
        <f t="shared" si="4"/>
        <v>0</v>
      </c>
      <c r="BN306" s="3">
        <f t="shared" si="5"/>
        <v>0</v>
      </c>
      <c r="BO306" s="3">
        <f t="shared" si="6"/>
        <v>0</v>
      </c>
    </row>
    <row r="307">
      <c r="X307" s="44"/>
      <c r="Y307" s="44"/>
      <c r="AA307" s="44"/>
      <c r="AB307" s="44"/>
      <c r="AC307" s="44"/>
      <c r="AD307" s="44"/>
      <c r="AE307" s="44"/>
      <c r="AK307" s="44"/>
      <c r="AR307" s="44"/>
      <c r="AS307" s="44"/>
      <c r="AT307" s="44"/>
      <c r="AU307" s="44"/>
      <c r="AV307" s="44"/>
      <c r="AY307" s="44"/>
      <c r="BB307" s="44"/>
      <c r="BG307" s="44"/>
      <c r="BI307" s="44"/>
      <c r="BM307" s="3">
        <f t="shared" si="4"/>
        <v>0</v>
      </c>
      <c r="BN307" s="3">
        <f t="shared" si="5"/>
        <v>0</v>
      </c>
      <c r="BO307" s="3">
        <f t="shared" si="6"/>
        <v>0</v>
      </c>
    </row>
    <row r="308">
      <c r="X308" s="44"/>
      <c r="Y308" s="44"/>
      <c r="AA308" s="44"/>
      <c r="AB308" s="44"/>
      <c r="AC308" s="44"/>
      <c r="AD308" s="44"/>
      <c r="AE308" s="44"/>
      <c r="AK308" s="44"/>
      <c r="AR308" s="44"/>
      <c r="AS308" s="44"/>
      <c r="AT308" s="44"/>
      <c r="AU308" s="44"/>
      <c r="AV308" s="44"/>
      <c r="AY308" s="44"/>
      <c r="BB308" s="44"/>
      <c r="BG308" s="44"/>
      <c r="BI308" s="44"/>
      <c r="BM308" s="3">
        <f t="shared" si="4"/>
        <v>0</v>
      </c>
      <c r="BN308" s="3">
        <f t="shared" si="5"/>
        <v>0</v>
      </c>
      <c r="BO308" s="3">
        <f t="shared" si="6"/>
        <v>0</v>
      </c>
    </row>
    <row r="309">
      <c r="X309" s="44"/>
      <c r="Y309" s="44"/>
      <c r="AA309" s="44"/>
      <c r="AB309" s="44"/>
      <c r="AC309" s="44"/>
      <c r="AD309" s="44"/>
      <c r="AE309" s="44"/>
      <c r="AK309" s="44"/>
      <c r="AR309" s="44"/>
      <c r="AS309" s="44"/>
      <c r="AT309" s="44"/>
      <c r="AU309" s="44"/>
      <c r="AV309" s="44"/>
      <c r="AY309" s="44"/>
      <c r="BB309" s="44"/>
      <c r="BG309" s="44"/>
      <c r="BI309" s="44"/>
      <c r="BM309" s="3">
        <f t="shared" si="4"/>
        <v>0</v>
      </c>
      <c r="BN309" s="3">
        <f t="shared" si="5"/>
        <v>0</v>
      </c>
      <c r="BO309" s="3">
        <f t="shared" si="6"/>
        <v>0</v>
      </c>
    </row>
    <row r="310">
      <c r="X310" s="44"/>
      <c r="Y310" s="44"/>
      <c r="AA310" s="44"/>
      <c r="AB310" s="44"/>
      <c r="AC310" s="44"/>
      <c r="AD310" s="44"/>
      <c r="AE310" s="44"/>
      <c r="AK310" s="44"/>
      <c r="AR310" s="44"/>
      <c r="AS310" s="44"/>
      <c r="AT310" s="44"/>
      <c r="AU310" s="44"/>
      <c r="AV310" s="44"/>
      <c r="AY310" s="44"/>
      <c r="BB310" s="44"/>
      <c r="BG310" s="44"/>
      <c r="BI310" s="44"/>
      <c r="BM310" s="3">
        <f t="shared" si="4"/>
        <v>0</v>
      </c>
      <c r="BN310" s="3">
        <f t="shared" si="5"/>
        <v>0</v>
      </c>
      <c r="BO310" s="3">
        <f t="shared" si="6"/>
        <v>0</v>
      </c>
    </row>
    <row r="311">
      <c r="X311" s="44"/>
      <c r="Y311" s="44"/>
      <c r="AA311" s="44"/>
      <c r="AB311" s="44"/>
      <c r="AC311" s="44"/>
      <c r="AD311" s="44"/>
      <c r="AE311" s="44"/>
      <c r="AK311" s="44"/>
      <c r="AR311" s="44"/>
      <c r="AS311" s="44"/>
      <c r="AT311" s="44"/>
      <c r="AU311" s="44"/>
      <c r="AV311" s="44"/>
      <c r="AY311" s="44"/>
      <c r="BB311" s="44"/>
      <c r="BG311" s="44"/>
      <c r="BI311" s="44"/>
      <c r="BM311" s="3">
        <f t="shared" si="4"/>
        <v>0</v>
      </c>
      <c r="BN311" s="3">
        <f t="shared" si="5"/>
        <v>0</v>
      </c>
      <c r="BO311" s="3">
        <f t="shared" si="6"/>
        <v>0</v>
      </c>
    </row>
    <row r="312">
      <c r="X312" s="44"/>
      <c r="Y312" s="44"/>
      <c r="AA312" s="44"/>
      <c r="AB312" s="44"/>
      <c r="AC312" s="44"/>
      <c r="AD312" s="44"/>
      <c r="AE312" s="44"/>
      <c r="AK312" s="44"/>
      <c r="AR312" s="44"/>
      <c r="AS312" s="44"/>
      <c r="AT312" s="44"/>
      <c r="AU312" s="44"/>
      <c r="AV312" s="44"/>
      <c r="AY312" s="44"/>
      <c r="BB312" s="44"/>
      <c r="BG312" s="44"/>
      <c r="BI312" s="44"/>
      <c r="BM312" s="3">
        <f t="shared" si="4"/>
        <v>0</v>
      </c>
      <c r="BN312" s="3">
        <f t="shared" si="5"/>
        <v>0</v>
      </c>
      <c r="BO312" s="3">
        <f t="shared" si="6"/>
        <v>0</v>
      </c>
    </row>
    <row r="313">
      <c r="X313" s="44"/>
      <c r="Y313" s="44"/>
      <c r="AA313" s="44"/>
      <c r="AB313" s="44"/>
      <c r="AC313" s="44"/>
      <c r="AD313" s="44"/>
      <c r="AE313" s="44"/>
      <c r="AK313" s="44"/>
      <c r="AR313" s="44"/>
      <c r="AS313" s="44"/>
      <c r="AT313" s="44"/>
      <c r="AU313" s="44"/>
      <c r="AV313" s="44"/>
      <c r="AY313" s="44"/>
      <c r="BB313" s="44"/>
      <c r="BG313" s="44"/>
      <c r="BI313" s="44"/>
      <c r="BM313" s="3">
        <f t="shared" si="4"/>
        <v>0</v>
      </c>
      <c r="BN313" s="3">
        <f t="shared" si="5"/>
        <v>0</v>
      </c>
      <c r="BO313" s="3">
        <f t="shared" si="6"/>
        <v>0</v>
      </c>
    </row>
    <row r="314">
      <c r="X314" s="44"/>
      <c r="Y314" s="44"/>
      <c r="AA314" s="44"/>
      <c r="AB314" s="44"/>
      <c r="AC314" s="44"/>
      <c r="AD314" s="44"/>
      <c r="AE314" s="44"/>
      <c r="AK314" s="44"/>
      <c r="AR314" s="44"/>
      <c r="AS314" s="44"/>
      <c r="AT314" s="44"/>
      <c r="AU314" s="44"/>
      <c r="AV314" s="44"/>
      <c r="AY314" s="44"/>
      <c r="BB314" s="44"/>
      <c r="BG314" s="44"/>
      <c r="BI314" s="44"/>
      <c r="BM314" s="3">
        <f t="shared" si="4"/>
        <v>0</v>
      </c>
      <c r="BN314" s="3">
        <f t="shared" si="5"/>
        <v>0</v>
      </c>
      <c r="BO314" s="3">
        <f t="shared" si="6"/>
        <v>0</v>
      </c>
    </row>
    <row r="315">
      <c r="X315" s="44"/>
      <c r="Y315" s="44"/>
      <c r="AA315" s="44"/>
      <c r="AB315" s="44"/>
      <c r="AC315" s="44"/>
      <c r="AD315" s="44"/>
      <c r="AE315" s="44"/>
      <c r="AK315" s="44"/>
      <c r="AR315" s="44"/>
      <c r="AS315" s="44"/>
      <c r="AT315" s="44"/>
      <c r="AU315" s="44"/>
      <c r="AV315" s="44"/>
      <c r="AY315" s="44"/>
      <c r="BB315" s="44"/>
      <c r="BG315" s="44"/>
      <c r="BI315" s="44"/>
      <c r="BM315" s="3">
        <f t="shared" si="4"/>
        <v>0</v>
      </c>
      <c r="BN315" s="3">
        <f t="shared" si="5"/>
        <v>0</v>
      </c>
      <c r="BO315" s="3">
        <f t="shared" si="6"/>
        <v>0</v>
      </c>
    </row>
    <row r="316">
      <c r="X316" s="44"/>
      <c r="Y316" s="44"/>
      <c r="AA316" s="44"/>
      <c r="AB316" s="44"/>
      <c r="AC316" s="44"/>
      <c r="AD316" s="44"/>
      <c r="AE316" s="44"/>
      <c r="AK316" s="44"/>
      <c r="AR316" s="44"/>
      <c r="AS316" s="44"/>
      <c r="AT316" s="44"/>
      <c r="AU316" s="44"/>
      <c r="AV316" s="44"/>
      <c r="AY316" s="44"/>
      <c r="BB316" s="44"/>
      <c r="BG316" s="44"/>
      <c r="BI316" s="44"/>
      <c r="BM316" s="3">
        <f t="shared" si="4"/>
        <v>0</v>
      </c>
      <c r="BN316" s="3">
        <f t="shared" si="5"/>
        <v>0</v>
      </c>
      <c r="BO316" s="3">
        <f t="shared" si="6"/>
        <v>0</v>
      </c>
    </row>
    <row r="317">
      <c r="X317" s="44"/>
      <c r="Y317" s="44"/>
      <c r="AA317" s="44"/>
      <c r="AB317" s="44"/>
      <c r="AC317" s="44"/>
      <c r="AD317" s="44"/>
      <c r="AE317" s="44"/>
      <c r="AK317" s="44"/>
      <c r="AR317" s="44"/>
      <c r="AS317" s="44"/>
      <c r="AT317" s="44"/>
      <c r="AU317" s="44"/>
      <c r="AV317" s="44"/>
      <c r="AY317" s="44"/>
      <c r="BB317" s="44"/>
      <c r="BG317" s="44"/>
      <c r="BI317" s="44"/>
      <c r="BM317" s="3">
        <f t="shared" si="4"/>
        <v>0</v>
      </c>
      <c r="BN317" s="3">
        <f t="shared" si="5"/>
        <v>0</v>
      </c>
      <c r="BO317" s="3">
        <f t="shared" si="6"/>
        <v>0</v>
      </c>
    </row>
    <row r="318">
      <c r="X318" s="44"/>
      <c r="Y318" s="44"/>
      <c r="AA318" s="44"/>
      <c r="AB318" s="44"/>
      <c r="AC318" s="44"/>
      <c r="AD318" s="44"/>
      <c r="AE318" s="44"/>
      <c r="AK318" s="44"/>
      <c r="AR318" s="44"/>
      <c r="AS318" s="44"/>
      <c r="AT318" s="44"/>
      <c r="AU318" s="44"/>
      <c r="AV318" s="44"/>
      <c r="AY318" s="44"/>
      <c r="BB318" s="44"/>
      <c r="BG318" s="44"/>
      <c r="BI318" s="44"/>
      <c r="BM318" s="3">
        <f t="shared" si="4"/>
        <v>0</v>
      </c>
      <c r="BN318" s="3">
        <f t="shared" si="5"/>
        <v>0</v>
      </c>
      <c r="BO318" s="3">
        <f t="shared" si="6"/>
        <v>0</v>
      </c>
    </row>
    <row r="319">
      <c r="X319" s="44"/>
      <c r="Y319" s="44"/>
      <c r="AA319" s="44"/>
      <c r="AB319" s="44"/>
      <c r="AC319" s="44"/>
      <c r="AD319" s="44"/>
      <c r="AE319" s="44"/>
      <c r="AK319" s="44"/>
      <c r="AR319" s="44"/>
      <c r="AS319" s="44"/>
      <c r="AT319" s="44"/>
      <c r="AU319" s="44"/>
      <c r="AV319" s="44"/>
      <c r="AY319" s="44"/>
      <c r="BB319" s="44"/>
      <c r="BG319" s="44"/>
      <c r="BI319" s="44"/>
      <c r="BM319" s="3">
        <f t="shared" si="4"/>
        <v>0</v>
      </c>
      <c r="BN319" s="3">
        <f t="shared" si="5"/>
        <v>0</v>
      </c>
      <c r="BO319" s="3">
        <f t="shared" si="6"/>
        <v>0</v>
      </c>
    </row>
    <row r="320">
      <c r="X320" s="44"/>
      <c r="Y320" s="44"/>
      <c r="AA320" s="44"/>
      <c r="AB320" s="44"/>
      <c r="AC320" s="44"/>
      <c r="AD320" s="44"/>
      <c r="AE320" s="44"/>
      <c r="AK320" s="44"/>
      <c r="AR320" s="44"/>
      <c r="AS320" s="44"/>
      <c r="AT320" s="44"/>
      <c r="AU320" s="44"/>
      <c r="AV320" s="44"/>
      <c r="AY320" s="44"/>
      <c r="BB320" s="44"/>
      <c r="BG320" s="44"/>
      <c r="BI320" s="44"/>
      <c r="BM320" s="3">
        <f t="shared" si="4"/>
        <v>0</v>
      </c>
      <c r="BN320" s="3">
        <f t="shared" si="5"/>
        <v>0</v>
      </c>
      <c r="BO320" s="3">
        <f t="shared" si="6"/>
        <v>0</v>
      </c>
    </row>
    <row r="321">
      <c r="X321" s="44"/>
      <c r="Y321" s="44"/>
      <c r="AA321" s="44"/>
      <c r="AB321" s="44"/>
      <c r="AC321" s="44"/>
      <c r="AD321" s="44"/>
      <c r="AE321" s="44"/>
      <c r="AK321" s="44"/>
      <c r="AR321" s="44"/>
      <c r="AS321" s="44"/>
      <c r="AT321" s="44"/>
      <c r="AU321" s="44"/>
      <c r="AV321" s="44"/>
      <c r="AY321" s="44"/>
      <c r="BB321" s="44"/>
      <c r="BG321" s="44"/>
      <c r="BI321" s="44"/>
      <c r="BM321" s="3">
        <f t="shared" si="4"/>
        <v>0</v>
      </c>
      <c r="BN321" s="3">
        <f t="shared" si="5"/>
        <v>0</v>
      </c>
      <c r="BO321" s="3">
        <f t="shared" si="6"/>
        <v>0</v>
      </c>
    </row>
    <row r="322">
      <c r="X322" s="44"/>
      <c r="Y322" s="44"/>
      <c r="AA322" s="44"/>
      <c r="AB322" s="44"/>
      <c r="AC322" s="44"/>
      <c r="AD322" s="44"/>
      <c r="AE322" s="44"/>
      <c r="AK322" s="44"/>
      <c r="AR322" s="44"/>
      <c r="AS322" s="44"/>
      <c r="AT322" s="44"/>
      <c r="AU322" s="44"/>
      <c r="AV322" s="44"/>
      <c r="AY322" s="44"/>
      <c r="BB322" s="44"/>
      <c r="BG322" s="44"/>
      <c r="BI322" s="44"/>
      <c r="BM322" s="3">
        <f t="shared" si="4"/>
        <v>0</v>
      </c>
      <c r="BN322" s="3">
        <f t="shared" si="5"/>
        <v>0</v>
      </c>
      <c r="BO322" s="3">
        <f t="shared" si="6"/>
        <v>0</v>
      </c>
    </row>
    <row r="323">
      <c r="X323" s="44"/>
      <c r="Y323" s="44"/>
      <c r="AA323" s="44"/>
      <c r="AB323" s="44"/>
      <c r="AC323" s="44"/>
      <c r="AD323" s="44"/>
      <c r="AE323" s="44"/>
      <c r="AK323" s="44"/>
      <c r="AR323" s="44"/>
      <c r="AS323" s="44"/>
      <c r="AT323" s="44"/>
      <c r="AU323" s="44"/>
      <c r="AV323" s="44"/>
      <c r="AY323" s="44"/>
      <c r="BB323" s="44"/>
      <c r="BG323" s="44"/>
      <c r="BI323" s="44"/>
      <c r="BM323" s="3">
        <f t="shared" si="4"/>
        <v>0</v>
      </c>
      <c r="BN323" s="3">
        <f t="shared" si="5"/>
        <v>0</v>
      </c>
      <c r="BO323" s="3">
        <f t="shared" si="6"/>
        <v>0</v>
      </c>
    </row>
    <row r="324">
      <c r="X324" s="44"/>
      <c r="Y324" s="44"/>
      <c r="AA324" s="44"/>
      <c r="AB324" s="44"/>
      <c r="AC324" s="44"/>
      <c r="AD324" s="44"/>
      <c r="AE324" s="44"/>
      <c r="AK324" s="44"/>
      <c r="AR324" s="44"/>
      <c r="AS324" s="44"/>
      <c r="AT324" s="44"/>
      <c r="AU324" s="44"/>
      <c r="AV324" s="44"/>
      <c r="AY324" s="44"/>
      <c r="BB324" s="44"/>
      <c r="BG324" s="44"/>
      <c r="BI324" s="44"/>
      <c r="BM324" s="3">
        <f t="shared" si="4"/>
        <v>0</v>
      </c>
      <c r="BN324" s="3">
        <f t="shared" si="5"/>
        <v>0</v>
      </c>
      <c r="BO324" s="3">
        <f t="shared" si="6"/>
        <v>0</v>
      </c>
    </row>
    <row r="325">
      <c r="X325" s="44"/>
      <c r="Y325" s="44"/>
      <c r="AA325" s="44"/>
      <c r="AB325" s="44"/>
      <c r="AC325" s="44"/>
      <c r="AD325" s="44"/>
      <c r="AE325" s="44"/>
      <c r="AK325" s="44"/>
      <c r="AR325" s="44"/>
      <c r="AS325" s="44"/>
      <c r="AT325" s="44"/>
      <c r="AU325" s="44"/>
      <c r="AV325" s="44"/>
      <c r="AY325" s="44"/>
      <c r="BB325" s="44"/>
      <c r="BG325" s="44"/>
      <c r="BI325" s="44"/>
      <c r="BM325" s="3">
        <f t="shared" si="4"/>
        <v>0</v>
      </c>
      <c r="BN325" s="3">
        <f t="shared" si="5"/>
        <v>0</v>
      </c>
      <c r="BO325" s="3">
        <f t="shared" si="6"/>
        <v>0</v>
      </c>
    </row>
    <row r="326">
      <c r="X326" s="44"/>
      <c r="Y326" s="44"/>
      <c r="AA326" s="44"/>
      <c r="AB326" s="44"/>
      <c r="AC326" s="44"/>
      <c r="AD326" s="44"/>
      <c r="AE326" s="44"/>
      <c r="AK326" s="44"/>
      <c r="AR326" s="44"/>
      <c r="AS326" s="44"/>
      <c r="AT326" s="44"/>
      <c r="AU326" s="44"/>
      <c r="AV326" s="44"/>
      <c r="AY326" s="44"/>
      <c r="BB326" s="44"/>
      <c r="BG326" s="44"/>
      <c r="BI326" s="44"/>
      <c r="BM326" s="3">
        <f t="shared" si="4"/>
        <v>0</v>
      </c>
      <c r="BN326" s="3">
        <f t="shared" si="5"/>
        <v>0</v>
      </c>
      <c r="BO326" s="3">
        <f t="shared" si="6"/>
        <v>0</v>
      </c>
    </row>
    <row r="327">
      <c r="X327" s="44"/>
      <c r="Y327" s="44"/>
      <c r="AA327" s="44"/>
      <c r="AB327" s="44"/>
      <c r="AC327" s="44"/>
      <c r="AD327" s="44"/>
      <c r="AE327" s="44"/>
      <c r="AK327" s="44"/>
      <c r="AR327" s="44"/>
      <c r="AS327" s="44"/>
      <c r="AT327" s="44"/>
      <c r="AU327" s="44"/>
      <c r="AV327" s="44"/>
      <c r="AY327" s="44"/>
      <c r="BB327" s="44"/>
      <c r="BG327" s="44"/>
      <c r="BI327" s="44"/>
      <c r="BM327" s="3">
        <f t="shared" si="4"/>
        <v>0</v>
      </c>
      <c r="BN327" s="3">
        <f t="shared" si="5"/>
        <v>0</v>
      </c>
      <c r="BO327" s="3">
        <f t="shared" si="6"/>
        <v>0</v>
      </c>
    </row>
    <row r="328">
      <c r="X328" s="44"/>
      <c r="Y328" s="44"/>
      <c r="AA328" s="44"/>
      <c r="AB328" s="44"/>
      <c r="AC328" s="44"/>
      <c r="AD328" s="44"/>
      <c r="AE328" s="44"/>
      <c r="AK328" s="44"/>
      <c r="AR328" s="44"/>
      <c r="AS328" s="44"/>
      <c r="AT328" s="44"/>
      <c r="AU328" s="44"/>
      <c r="AV328" s="44"/>
      <c r="AY328" s="44"/>
      <c r="BB328" s="44"/>
      <c r="BG328" s="44"/>
      <c r="BI328" s="44"/>
      <c r="BM328" s="3">
        <f t="shared" si="4"/>
        <v>0</v>
      </c>
      <c r="BN328" s="3">
        <f t="shared" si="5"/>
        <v>0</v>
      </c>
      <c r="BO328" s="3">
        <f t="shared" si="6"/>
        <v>0</v>
      </c>
    </row>
    <row r="329">
      <c r="X329" s="44"/>
      <c r="Y329" s="44"/>
      <c r="AA329" s="44"/>
      <c r="AB329" s="44"/>
      <c r="AC329" s="44"/>
      <c r="AD329" s="44"/>
      <c r="AE329" s="44"/>
      <c r="AK329" s="44"/>
      <c r="AR329" s="44"/>
      <c r="AS329" s="44"/>
      <c r="AT329" s="44"/>
      <c r="AU329" s="44"/>
      <c r="AV329" s="44"/>
      <c r="AY329" s="44"/>
      <c r="BB329" s="44"/>
      <c r="BG329" s="44"/>
      <c r="BI329" s="44"/>
      <c r="BM329" s="3">
        <f t="shared" si="4"/>
        <v>0</v>
      </c>
      <c r="BN329" s="3">
        <f t="shared" si="5"/>
        <v>0</v>
      </c>
      <c r="BO329" s="3">
        <f t="shared" si="6"/>
        <v>0</v>
      </c>
    </row>
    <row r="330">
      <c r="X330" s="44"/>
      <c r="Y330" s="44"/>
      <c r="AA330" s="44"/>
      <c r="AB330" s="44"/>
      <c r="AC330" s="44"/>
      <c r="AD330" s="44"/>
      <c r="AE330" s="44"/>
      <c r="AK330" s="44"/>
      <c r="AR330" s="44"/>
      <c r="AS330" s="44"/>
      <c r="AT330" s="44"/>
      <c r="AU330" s="44"/>
      <c r="AV330" s="44"/>
      <c r="AY330" s="44"/>
      <c r="BB330" s="44"/>
      <c r="BG330" s="44"/>
      <c r="BI330" s="44"/>
      <c r="BM330" s="3">
        <f t="shared" si="4"/>
        <v>0</v>
      </c>
      <c r="BN330" s="3">
        <f t="shared" si="5"/>
        <v>0</v>
      </c>
      <c r="BO330" s="3">
        <f t="shared" si="6"/>
        <v>0</v>
      </c>
    </row>
    <row r="331">
      <c r="X331" s="44"/>
      <c r="Y331" s="44"/>
      <c r="AA331" s="44"/>
      <c r="AB331" s="44"/>
      <c r="AC331" s="44"/>
      <c r="AD331" s="44"/>
      <c r="AE331" s="44"/>
      <c r="AK331" s="44"/>
      <c r="AR331" s="44"/>
      <c r="AS331" s="44"/>
      <c r="AT331" s="44"/>
      <c r="AU331" s="44"/>
      <c r="AV331" s="44"/>
      <c r="AY331" s="44"/>
      <c r="BB331" s="44"/>
      <c r="BG331" s="44"/>
      <c r="BI331" s="44"/>
      <c r="BM331" s="3">
        <f t="shared" si="4"/>
        <v>0</v>
      </c>
      <c r="BN331" s="3">
        <f t="shared" si="5"/>
        <v>0</v>
      </c>
      <c r="BO331" s="3">
        <f t="shared" si="6"/>
        <v>0</v>
      </c>
    </row>
    <row r="332">
      <c r="X332" s="44"/>
      <c r="Y332" s="44"/>
      <c r="AA332" s="44"/>
      <c r="AB332" s="44"/>
      <c r="AC332" s="44"/>
      <c r="AD332" s="44"/>
      <c r="AE332" s="44"/>
      <c r="AK332" s="44"/>
      <c r="AR332" s="44"/>
      <c r="AS332" s="44"/>
      <c r="AT332" s="44"/>
      <c r="AU332" s="44"/>
      <c r="AV332" s="44"/>
      <c r="AY332" s="44"/>
      <c r="BB332" s="44"/>
      <c r="BG332" s="44"/>
      <c r="BI332" s="44"/>
      <c r="BM332" s="3">
        <f t="shared" si="4"/>
        <v>0</v>
      </c>
      <c r="BN332" s="3">
        <f t="shared" si="5"/>
        <v>0</v>
      </c>
      <c r="BO332" s="3">
        <f t="shared" si="6"/>
        <v>0</v>
      </c>
    </row>
    <row r="333">
      <c r="X333" s="44"/>
      <c r="Y333" s="44"/>
      <c r="AA333" s="44"/>
      <c r="AB333" s="44"/>
      <c r="AC333" s="44"/>
      <c r="AD333" s="44"/>
      <c r="AE333" s="44"/>
      <c r="AK333" s="44"/>
      <c r="AR333" s="44"/>
      <c r="AS333" s="44"/>
      <c r="AT333" s="44"/>
      <c r="AU333" s="44"/>
      <c r="AV333" s="44"/>
      <c r="AY333" s="44"/>
      <c r="BB333" s="44"/>
      <c r="BG333" s="44"/>
      <c r="BI333" s="44"/>
      <c r="BM333" s="3">
        <f t="shared" si="4"/>
        <v>0</v>
      </c>
      <c r="BN333" s="3">
        <f t="shared" si="5"/>
        <v>0</v>
      </c>
      <c r="BO333" s="3">
        <f t="shared" si="6"/>
        <v>0</v>
      </c>
    </row>
    <row r="334">
      <c r="X334" s="44"/>
      <c r="Y334" s="44"/>
      <c r="AA334" s="44"/>
      <c r="AB334" s="44"/>
      <c r="AC334" s="44"/>
      <c r="AD334" s="44"/>
      <c r="AE334" s="44"/>
      <c r="AK334" s="44"/>
      <c r="AR334" s="44"/>
      <c r="AS334" s="44"/>
      <c r="AT334" s="44"/>
      <c r="AU334" s="44"/>
      <c r="AV334" s="44"/>
      <c r="AY334" s="44"/>
      <c r="BB334" s="44"/>
      <c r="BG334" s="44"/>
      <c r="BI334" s="44"/>
      <c r="BM334" s="3">
        <f t="shared" si="4"/>
        <v>0</v>
      </c>
      <c r="BN334" s="3">
        <f t="shared" si="5"/>
        <v>0</v>
      </c>
      <c r="BO334" s="3">
        <f t="shared" si="6"/>
        <v>0</v>
      </c>
    </row>
    <row r="335">
      <c r="X335" s="44"/>
      <c r="Y335" s="44"/>
      <c r="AA335" s="44"/>
      <c r="AB335" s="44"/>
      <c r="AC335" s="44"/>
      <c r="AD335" s="44"/>
      <c r="AE335" s="44"/>
      <c r="AK335" s="44"/>
      <c r="AR335" s="44"/>
      <c r="AS335" s="44"/>
      <c r="AT335" s="44"/>
      <c r="AU335" s="44"/>
      <c r="AV335" s="44"/>
      <c r="AY335" s="44"/>
      <c r="BB335" s="44"/>
      <c r="BG335" s="44"/>
      <c r="BI335" s="44"/>
      <c r="BM335" s="3">
        <f t="shared" si="4"/>
        <v>0</v>
      </c>
      <c r="BN335" s="3">
        <f t="shared" si="5"/>
        <v>0</v>
      </c>
      <c r="BO335" s="3">
        <f t="shared" si="6"/>
        <v>0</v>
      </c>
    </row>
    <row r="336">
      <c r="X336" s="44"/>
      <c r="Y336" s="44"/>
      <c r="AA336" s="44"/>
      <c r="AB336" s="44"/>
      <c r="AC336" s="44"/>
      <c r="AD336" s="44"/>
      <c r="AE336" s="44"/>
      <c r="AK336" s="44"/>
      <c r="AR336" s="44"/>
      <c r="AS336" s="44"/>
      <c r="AT336" s="44"/>
      <c r="AU336" s="44"/>
      <c r="AV336" s="44"/>
      <c r="AY336" s="44"/>
      <c r="BB336" s="44"/>
      <c r="BG336" s="44"/>
      <c r="BI336" s="44"/>
      <c r="BM336" s="3">
        <f t="shared" si="4"/>
        <v>0</v>
      </c>
      <c r="BN336" s="3">
        <f t="shared" si="5"/>
        <v>0</v>
      </c>
      <c r="BO336" s="3">
        <f t="shared" si="6"/>
        <v>0</v>
      </c>
    </row>
    <row r="337">
      <c r="X337" s="44"/>
      <c r="Y337" s="44"/>
      <c r="AA337" s="44"/>
      <c r="AB337" s="44"/>
      <c r="AC337" s="44"/>
      <c r="AD337" s="44"/>
      <c r="AE337" s="44"/>
      <c r="AK337" s="44"/>
      <c r="AR337" s="44"/>
      <c r="AS337" s="44"/>
      <c r="AT337" s="44"/>
      <c r="AU337" s="44"/>
      <c r="AV337" s="44"/>
      <c r="AY337" s="44"/>
      <c r="BB337" s="44"/>
      <c r="BG337" s="44"/>
      <c r="BI337" s="44"/>
      <c r="BM337" s="3">
        <f t="shared" si="4"/>
        <v>0</v>
      </c>
      <c r="BN337" s="3">
        <f t="shared" si="5"/>
        <v>0</v>
      </c>
      <c r="BO337" s="3">
        <f t="shared" si="6"/>
        <v>0</v>
      </c>
    </row>
    <row r="338">
      <c r="X338" s="44"/>
      <c r="Y338" s="44"/>
      <c r="AA338" s="44"/>
      <c r="AB338" s="44"/>
      <c r="AC338" s="44"/>
      <c r="AD338" s="44"/>
      <c r="AE338" s="44"/>
      <c r="AK338" s="44"/>
      <c r="AR338" s="44"/>
      <c r="AS338" s="44"/>
      <c r="AT338" s="44"/>
      <c r="AU338" s="44"/>
      <c r="AV338" s="44"/>
      <c r="AY338" s="44"/>
      <c r="BB338" s="44"/>
      <c r="BG338" s="44"/>
      <c r="BI338" s="44"/>
      <c r="BM338" s="3">
        <f t="shared" si="4"/>
        <v>0</v>
      </c>
      <c r="BN338" s="3">
        <f t="shared" si="5"/>
        <v>0</v>
      </c>
      <c r="BO338" s="3">
        <f t="shared" si="6"/>
        <v>0</v>
      </c>
    </row>
    <row r="339">
      <c r="X339" s="44"/>
      <c r="Y339" s="44"/>
      <c r="AA339" s="44"/>
      <c r="AB339" s="44"/>
      <c r="AC339" s="44"/>
      <c r="AD339" s="44"/>
      <c r="AE339" s="44"/>
      <c r="AK339" s="44"/>
      <c r="AR339" s="44"/>
      <c r="AS339" s="44"/>
      <c r="AT339" s="44"/>
      <c r="AU339" s="44"/>
      <c r="AV339" s="44"/>
      <c r="AY339" s="44"/>
      <c r="BB339" s="44"/>
      <c r="BG339" s="44"/>
      <c r="BI339" s="44"/>
      <c r="BM339" s="3">
        <f t="shared" si="4"/>
        <v>0</v>
      </c>
      <c r="BN339" s="3">
        <f t="shared" si="5"/>
        <v>0</v>
      </c>
      <c r="BO339" s="3">
        <f t="shared" si="6"/>
        <v>0</v>
      </c>
    </row>
    <row r="340">
      <c r="X340" s="44"/>
      <c r="Y340" s="44"/>
      <c r="AA340" s="44"/>
      <c r="AB340" s="44"/>
      <c r="AC340" s="44"/>
      <c r="AD340" s="44"/>
      <c r="AE340" s="44"/>
      <c r="AK340" s="44"/>
      <c r="AR340" s="44"/>
      <c r="AS340" s="44"/>
      <c r="AT340" s="44"/>
      <c r="AU340" s="44"/>
      <c r="AV340" s="44"/>
      <c r="AY340" s="44"/>
      <c r="BB340" s="44"/>
      <c r="BG340" s="44"/>
      <c r="BI340" s="44"/>
      <c r="BM340" s="3">
        <f t="shared" si="4"/>
        <v>0</v>
      </c>
      <c r="BN340" s="3">
        <f t="shared" si="5"/>
        <v>0</v>
      </c>
      <c r="BO340" s="3">
        <f t="shared" si="6"/>
        <v>0</v>
      </c>
    </row>
    <row r="341">
      <c r="X341" s="44"/>
      <c r="Y341" s="44"/>
      <c r="AA341" s="44"/>
      <c r="AB341" s="44"/>
      <c r="AC341" s="44"/>
      <c r="AD341" s="44"/>
      <c r="AE341" s="44"/>
      <c r="AK341" s="44"/>
      <c r="AR341" s="44"/>
      <c r="AS341" s="44"/>
      <c r="AT341" s="44"/>
      <c r="AU341" s="44"/>
      <c r="AV341" s="44"/>
      <c r="AY341" s="44"/>
      <c r="BB341" s="44"/>
      <c r="BG341" s="44"/>
      <c r="BI341" s="44"/>
      <c r="BM341" s="3">
        <f t="shared" si="4"/>
        <v>0</v>
      </c>
      <c r="BN341" s="3">
        <f t="shared" si="5"/>
        <v>0</v>
      </c>
      <c r="BO341" s="3">
        <f t="shared" si="6"/>
        <v>0</v>
      </c>
    </row>
    <row r="342">
      <c r="X342" s="44"/>
      <c r="Y342" s="44"/>
      <c r="AA342" s="44"/>
      <c r="AB342" s="44"/>
      <c r="AC342" s="44"/>
      <c r="AD342" s="44"/>
      <c r="AE342" s="44"/>
      <c r="AK342" s="44"/>
      <c r="AR342" s="44"/>
      <c r="AS342" s="44"/>
      <c r="AT342" s="44"/>
      <c r="AU342" s="44"/>
      <c r="AV342" s="44"/>
      <c r="AY342" s="44"/>
      <c r="BB342" s="44"/>
      <c r="BG342" s="44"/>
      <c r="BI342" s="44"/>
      <c r="BM342" s="3">
        <f t="shared" si="4"/>
        <v>0</v>
      </c>
      <c r="BN342" s="3">
        <f t="shared" si="5"/>
        <v>0</v>
      </c>
      <c r="BO342" s="3">
        <f t="shared" si="6"/>
        <v>0</v>
      </c>
    </row>
    <row r="343">
      <c r="X343" s="44"/>
      <c r="Y343" s="44"/>
      <c r="AA343" s="44"/>
      <c r="AB343" s="44"/>
      <c r="AC343" s="44"/>
      <c r="AD343" s="44"/>
      <c r="AE343" s="44"/>
      <c r="AK343" s="44"/>
      <c r="AR343" s="44"/>
      <c r="AS343" s="44"/>
      <c r="AT343" s="44"/>
      <c r="AU343" s="44"/>
      <c r="AV343" s="44"/>
      <c r="AY343" s="44"/>
      <c r="BB343" s="44"/>
      <c r="BG343" s="44"/>
      <c r="BI343" s="44"/>
      <c r="BM343" s="3">
        <f t="shared" si="4"/>
        <v>0</v>
      </c>
      <c r="BN343" s="3">
        <f t="shared" si="5"/>
        <v>0</v>
      </c>
      <c r="BO343" s="3">
        <f t="shared" si="6"/>
        <v>0</v>
      </c>
    </row>
    <row r="344">
      <c r="X344" s="44"/>
      <c r="Y344" s="44"/>
      <c r="AA344" s="44"/>
      <c r="AB344" s="44"/>
      <c r="AC344" s="44"/>
      <c r="AD344" s="44"/>
      <c r="AE344" s="44"/>
      <c r="AK344" s="44"/>
      <c r="AR344" s="44"/>
      <c r="AS344" s="44"/>
      <c r="AT344" s="44"/>
      <c r="AU344" s="44"/>
      <c r="AV344" s="44"/>
      <c r="AY344" s="44"/>
      <c r="BB344" s="44"/>
      <c r="BG344" s="44"/>
      <c r="BI344" s="44"/>
      <c r="BM344" s="3">
        <f t="shared" si="4"/>
        <v>0</v>
      </c>
      <c r="BN344" s="3">
        <f t="shared" si="5"/>
        <v>0</v>
      </c>
      <c r="BO344" s="3">
        <f t="shared" si="6"/>
        <v>0</v>
      </c>
    </row>
    <row r="345">
      <c r="X345" s="44"/>
      <c r="Y345" s="44"/>
      <c r="AA345" s="44"/>
      <c r="AB345" s="44"/>
      <c r="AC345" s="44"/>
      <c r="AD345" s="44"/>
      <c r="AE345" s="44"/>
      <c r="AK345" s="44"/>
      <c r="AR345" s="44"/>
      <c r="AS345" s="44"/>
      <c r="AT345" s="44"/>
      <c r="AU345" s="44"/>
      <c r="AV345" s="44"/>
      <c r="AY345" s="44"/>
      <c r="BB345" s="44"/>
      <c r="BG345" s="44"/>
      <c r="BI345" s="44"/>
      <c r="BM345" s="3">
        <f t="shared" si="4"/>
        <v>0</v>
      </c>
      <c r="BN345" s="3">
        <f t="shared" si="5"/>
        <v>0</v>
      </c>
      <c r="BO345" s="3">
        <f t="shared" si="6"/>
        <v>0</v>
      </c>
    </row>
    <row r="346">
      <c r="X346" s="44"/>
      <c r="Y346" s="44"/>
      <c r="AA346" s="44"/>
      <c r="AB346" s="44"/>
      <c r="AC346" s="44"/>
      <c r="AD346" s="44"/>
      <c r="AE346" s="44"/>
      <c r="AK346" s="44"/>
      <c r="AR346" s="44"/>
      <c r="AS346" s="44"/>
      <c r="AT346" s="44"/>
      <c r="AU346" s="44"/>
      <c r="AV346" s="44"/>
      <c r="AY346" s="44"/>
      <c r="BB346" s="44"/>
      <c r="BG346" s="44"/>
      <c r="BI346" s="44"/>
      <c r="BM346" s="3">
        <f t="shared" si="4"/>
        <v>0</v>
      </c>
      <c r="BN346" s="3">
        <f t="shared" si="5"/>
        <v>0</v>
      </c>
      <c r="BO346" s="3">
        <f t="shared" si="6"/>
        <v>0</v>
      </c>
    </row>
    <row r="347">
      <c r="X347" s="44"/>
      <c r="Y347" s="44"/>
      <c r="AA347" s="44"/>
      <c r="AB347" s="44"/>
      <c r="AC347" s="44"/>
      <c r="AD347" s="44"/>
      <c r="AE347" s="44"/>
      <c r="AK347" s="44"/>
      <c r="AR347" s="44"/>
      <c r="AS347" s="44"/>
      <c r="AT347" s="44"/>
      <c r="AU347" s="44"/>
      <c r="AV347" s="44"/>
      <c r="AY347" s="44"/>
      <c r="BB347" s="44"/>
      <c r="BG347" s="44"/>
      <c r="BI347" s="44"/>
      <c r="BM347" s="3">
        <f t="shared" si="4"/>
        <v>0</v>
      </c>
      <c r="BN347" s="3">
        <f t="shared" si="5"/>
        <v>0</v>
      </c>
      <c r="BO347" s="3">
        <f t="shared" si="6"/>
        <v>0</v>
      </c>
    </row>
    <row r="348">
      <c r="X348" s="44"/>
      <c r="Y348" s="44"/>
      <c r="AA348" s="44"/>
      <c r="AB348" s="44"/>
      <c r="AC348" s="44"/>
      <c r="AD348" s="44"/>
      <c r="AE348" s="44"/>
      <c r="AK348" s="44"/>
      <c r="AR348" s="44"/>
      <c r="AS348" s="44"/>
      <c r="AT348" s="44"/>
      <c r="AU348" s="44"/>
      <c r="AV348" s="44"/>
      <c r="AY348" s="44"/>
      <c r="BB348" s="44"/>
      <c r="BG348" s="44"/>
      <c r="BI348" s="44"/>
      <c r="BM348" s="3">
        <f t="shared" si="4"/>
        <v>0</v>
      </c>
      <c r="BN348" s="3">
        <f t="shared" si="5"/>
        <v>0</v>
      </c>
      <c r="BO348" s="3">
        <f t="shared" si="6"/>
        <v>0</v>
      </c>
    </row>
    <row r="349">
      <c r="X349" s="44"/>
      <c r="Y349" s="44"/>
      <c r="AA349" s="44"/>
      <c r="AB349" s="44"/>
      <c r="AC349" s="44"/>
      <c r="AD349" s="44"/>
      <c r="AE349" s="44"/>
      <c r="AK349" s="44"/>
      <c r="AR349" s="44"/>
      <c r="AS349" s="44"/>
      <c r="AT349" s="44"/>
      <c r="AU349" s="44"/>
      <c r="AV349" s="44"/>
      <c r="AY349" s="44"/>
      <c r="BB349" s="44"/>
      <c r="BG349" s="44"/>
      <c r="BI349" s="44"/>
      <c r="BM349" s="3">
        <f t="shared" si="4"/>
        <v>0</v>
      </c>
      <c r="BN349" s="3">
        <f t="shared" si="5"/>
        <v>0</v>
      </c>
      <c r="BO349" s="3">
        <f t="shared" si="6"/>
        <v>0</v>
      </c>
    </row>
    <row r="350">
      <c r="X350" s="44"/>
      <c r="Y350" s="44"/>
      <c r="AA350" s="44"/>
      <c r="AB350" s="44"/>
      <c r="AC350" s="44"/>
      <c r="AD350" s="44"/>
      <c r="AE350" s="44"/>
      <c r="AK350" s="44"/>
      <c r="AR350" s="44"/>
      <c r="AS350" s="44"/>
      <c r="AT350" s="44"/>
      <c r="AU350" s="44"/>
      <c r="AV350" s="44"/>
      <c r="AY350" s="44"/>
      <c r="BB350" s="44"/>
      <c r="BG350" s="44"/>
      <c r="BI350" s="44"/>
      <c r="BM350" s="3">
        <f t="shared" si="4"/>
        <v>0</v>
      </c>
      <c r="BN350" s="3">
        <f t="shared" si="5"/>
        <v>0</v>
      </c>
      <c r="BO350" s="3">
        <f t="shared" si="6"/>
        <v>0</v>
      </c>
    </row>
    <row r="351">
      <c r="X351" s="44"/>
      <c r="Y351" s="44"/>
      <c r="AA351" s="44"/>
      <c r="AB351" s="44"/>
      <c r="AC351" s="44"/>
      <c r="AD351" s="44"/>
      <c r="AE351" s="44"/>
      <c r="AK351" s="44"/>
      <c r="AR351" s="44"/>
      <c r="AS351" s="44"/>
      <c r="AT351" s="44"/>
      <c r="AU351" s="44"/>
      <c r="AV351" s="44"/>
      <c r="AY351" s="44"/>
      <c r="BB351" s="44"/>
      <c r="BG351" s="44"/>
      <c r="BI351" s="44"/>
      <c r="BM351" s="3">
        <f t="shared" si="4"/>
        <v>0</v>
      </c>
      <c r="BN351" s="3">
        <f t="shared" si="5"/>
        <v>0</v>
      </c>
      <c r="BO351" s="3">
        <f t="shared" si="6"/>
        <v>0</v>
      </c>
    </row>
    <row r="352">
      <c r="X352" s="44"/>
      <c r="Y352" s="44"/>
      <c r="AA352" s="44"/>
      <c r="AB352" s="44"/>
      <c r="AC352" s="44"/>
      <c r="AD352" s="44"/>
      <c r="AE352" s="44"/>
      <c r="AK352" s="44"/>
      <c r="AR352" s="44"/>
      <c r="AS352" s="44"/>
      <c r="AT352" s="44"/>
      <c r="AU352" s="44"/>
      <c r="AV352" s="44"/>
      <c r="AY352" s="44"/>
      <c r="BB352" s="44"/>
      <c r="BG352" s="44"/>
      <c r="BI352" s="44"/>
      <c r="BM352" s="3">
        <f t="shared" si="4"/>
        <v>0</v>
      </c>
      <c r="BN352" s="3">
        <f t="shared" si="5"/>
        <v>0</v>
      </c>
      <c r="BO352" s="3">
        <f t="shared" si="6"/>
        <v>0</v>
      </c>
    </row>
    <row r="353">
      <c r="X353" s="44"/>
      <c r="Y353" s="44"/>
      <c r="AA353" s="44"/>
      <c r="AB353" s="44"/>
      <c r="AC353" s="44"/>
      <c r="AD353" s="44"/>
      <c r="AE353" s="44"/>
      <c r="AK353" s="44"/>
      <c r="AR353" s="44"/>
      <c r="AS353" s="44"/>
      <c r="AT353" s="44"/>
      <c r="AU353" s="44"/>
      <c r="AV353" s="44"/>
      <c r="AY353" s="44"/>
      <c r="BB353" s="44"/>
      <c r="BG353" s="44"/>
      <c r="BI353" s="44"/>
      <c r="BM353" s="3">
        <f t="shared" si="4"/>
        <v>0</v>
      </c>
      <c r="BN353" s="3">
        <f t="shared" si="5"/>
        <v>0</v>
      </c>
      <c r="BO353" s="3">
        <f t="shared" si="6"/>
        <v>0</v>
      </c>
    </row>
    <row r="354">
      <c r="X354" s="44"/>
      <c r="Y354" s="44"/>
      <c r="AA354" s="44"/>
      <c r="AB354" s="44"/>
      <c r="AC354" s="44"/>
      <c r="AD354" s="44"/>
      <c r="AE354" s="44"/>
      <c r="AK354" s="44"/>
      <c r="AR354" s="44"/>
      <c r="AS354" s="44"/>
      <c r="AT354" s="44"/>
      <c r="AU354" s="44"/>
      <c r="AV354" s="44"/>
      <c r="AY354" s="44"/>
      <c r="BB354" s="44"/>
      <c r="BG354" s="44"/>
      <c r="BI354" s="44"/>
      <c r="BM354" s="3">
        <f t="shared" si="4"/>
        <v>0</v>
      </c>
      <c r="BN354" s="3">
        <f t="shared" si="5"/>
        <v>0</v>
      </c>
      <c r="BO354" s="3">
        <f t="shared" si="6"/>
        <v>0</v>
      </c>
    </row>
    <row r="355">
      <c r="X355" s="44"/>
      <c r="Y355" s="44"/>
      <c r="AA355" s="44"/>
      <c r="AB355" s="44"/>
      <c r="AC355" s="44"/>
      <c r="AD355" s="44"/>
      <c r="AE355" s="44"/>
      <c r="AK355" s="44"/>
      <c r="AR355" s="44"/>
      <c r="AS355" s="44"/>
      <c r="AT355" s="44"/>
      <c r="AU355" s="44"/>
      <c r="AV355" s="44"/>
      <c r="AY355" s="44"/>
      <c r="BB355" s="44"/>
      <c r="BG355" s="44"/>
      <c r="BI355" s="44"/>
      <c r="BM355" s="3">
        <f t="shared" si="4"/>
        <v>0</v>
      </c>
      <c r="BN355" s="3">
        <f t="shared" si="5"/>
        <v>0</v>
      </c>
      <c r="BO355" s="3">
        <f t="shared" si="6"/>
        <v>0</v>
      </c>
    </row>
    <row r="356">
      <c r="X356" s="44"/>
      <c r="Y356" s="44"/>
      <c r="AA356" s="44"/>
      <c r="AB356" s="44"/>
      <c r="AC356" s="44"/>
      <c r="AD356" s="44"/>
      <c r="AE356" s="44"/>
      <c r="AK356" s="44"/>
      <c r="AR356" s="44"/>
      <c r="AS356" s="44"/>
      <c r="AT356" s="44"/>
      <c r="AU356" s="44"/>
      <c r="AV356" s="44"/>
      <c r="AY356" s="44"/>
      <c r="BB356" s="44"/>
      <c r="BG356" s="44"/>
      <c r="BI356" s="44"/>
      <c r="BM356" s="3">
        <f t="shared" si="4"/>
        <v>0</v>
      </c>
      <c r="BN356" s="3">
        <f t="shared" si="5"/>
        <v>0</v>
      </c>
      <c r="BO356" s="3">
        <f t="shared" si="6"/>
        <v>0</v>
      </c>
    </row>
    <row r="357">
      <c r="X357" s="44"/>
      <c r="Y357" s="44"/>
      <c r="AA357" s="44"/>
      <c r="AB357" s="44"/>
      <c r="AC357" s="44"/>
      <c r="AD357" s="44"/>
      <c r="AE357" s="44"/>
      <c r="AK357" s="44"/>
      <c r="AR357" s="44"/>
      <c r="AS357" s="44"/>
      <c r="AT357" s="44"/>
      <c r="AU357" s="44"/>
      <c r="AV357" s="44"/>
      <c r="AY357" s="44"/>
      <c r="BB357" s="44"/>
      <c r="BG357" s="44"/>
      <c r="BI357" s="44"/>
      <c r="BM357" s="3">
        <f t="shared" si="4"/>
        <v>0</v>
      </c>
      <c r="BN357" s="3">
        <f t="shared" si="5"/>
        <v>0</v>
      </c>
      <c r="BO357" s="3">
        <f t="shared" si="6"/>
        <v>0</v>
      </c>
    </row>
    <row r="358">
      <c r="X358" s="44"/>
      <c r="Y358" s="44"/>
      <c r="AA358" s="44"/>
      <c r="AB358" s="44"/>
      <c r="AC358" s="44"/>
      <c r="AD358" s="44"/>
      <c r="AE358" s="44"/>
      <c r="AK358" s="44"/>
      <c r="AR358" s="44"/>
      <c r="AS358" s="44"/>
      <c r="AT358" s="44"/>
      <c r="AU358" s="44"/>
      <c r="AV358" s="44"/>
      <c r="AY358" s="44"/>
      <c r="BB358" s="44"/>
      <c r="BG358" s="44"/>
      <c r="BI358" s="44"/>
      <c r="BM358" s="3">
        <f t="shared" si="4"/>
        <v>0</v>
      </c>
      <c r="BN358" s="3">
        <f t="shared" si="5"/>
        <v>0</v>
      </c>
      <c r="BO358" s="3">
        <f t="shared" si="6"/>
        <v>0</v>
      </c>
    </row>
    <row r="359">
      <c r="X359" s="44"/>
      <c r="Y359" s="44"/>
      <c r="AA359" s="44"/>
      <c r="AB359" s="44"/>
      <c r="AC359" s="44"/>
      <c r="AD359" s="44"/>
      <c r="AE359" s="44"/>
      <c r="AK359" s="44"/>
      <c r="AR359" s="44"/>
      <c r="AS359" s="44"/>
      <c r="AT359" s="44"/>
      <c r="AU359" s="44"/>
      <c r="AV359" s="44"/>
      <c r="AY359" s="44"/>
      <c r="BB359" s="44"/>
      <c r="BG359" s="44"/>
      <c r="BI359" s="44"/>
      <c r="BM359" s="3">
        <f t="shared" si="4"/>
        <v>0</v>
      </c>
      <c r="BN359" s="3">
        <f t="shared" si="5"/>
        <v>0</v>
      </c>
      <c r="BO359" s="3">
        <f t="shared" si="6"/>
        <v>0</v>
      </c>
    </row>
    <row r="360">
      <c r="X360" s="44"/>
      <c r="Y360" s="44"/>
      <c r="AA360" s="44"/>
      <c r="AB360" s="44"/>
      <c r="AC360" s="44"/>
      <c r="AD360" s="44"/>
      <c r="AE360" s="44"/>
      <c r="AK360" s="44"/>
      <c r="AR360" s="44"/>
      <c r="AS360" s="44"/>
      <c r="AT360" s="44"/>
      <c r="AU360" s="44"/>
      <c r="AV360" s="44"/>
      <c r="AY360" s="44"/>
      <c r="BB360" s="44"/>
      <c r="BG360" s="44"/>
      <c r="BI360" s="44"/>
      <c r="BM360" s="3">
        <f t="shared" si="4"/>
        <v>0</v>
      </c>
      <c r="BN360" s="3">
        <f t="shared" si="5"/>
        <v>0</v>
      </c>
      <c r="BO360" s="3">
        <f t="shared" si="6"/>
        <v>0</v>
      </c>
    </row>
    <row r="361">
      <c r="X361" s="44"/>
      <c r="Y361" s="44"/>
      <c r="AA361" s="44"/>
      <c r="AB361" s="44"/>
      <c r="AC361" s="44"/>
      <c r="AD361" s="44"/>
      <c r="AE361" s="44"/>
      <c r="AK361" s="44"/>
      <c r="AR361" s="44"/>
      <c r="AS361" s="44"/>
      <c r="AT361" s="44"/>
      <c r="AU361" s="44"/>
      <c r="AV361" s="44"/>
      <c r="AY361" s="44"/>
      <c r="BB361" s="44"/>
      <c r="BG361" s="44"/>
      <c r="BI361" s="44"/>
      <c r="BM361" s="3">
        <f t="shared" si="4"/>
        <v>0</v>
      </c>
      <c r="BN361" s="3">
        <f t="shared" si="5"/>
        <v>0</v>
      </c>
      <c r="BO361" s="3">
        <f t="shared" si="6"/>
        <v>0</v>
      </c>
    </row>
    <row r="362">
      <c r="X362" s="44"/>
      <c r="Y362" s="44"/>
      <c r="AA362" s="44"/>
      <c r="AB362" s="44"/>
      <c r="AC362" s="44"/>
      <c r="AD362" s="44"/>
      <c r="AE362" s="44"/>
      <c r="AK362" s="44"/>
      <c r="AR362" s="44"/>
      <c r="AS362" s="44"/>
      <c r="AT362" s="44"/>
      <c r="AU362" s="44"/>
      <c r="AV362" s="44"/>
      <c r="AY362" s="44"/>
      <c r="BB362" s="44"/>
      <c r="BG362" s="44"/>
      <c r="BI362" s="44"/>
      <c r="BM362" s="3">
        <f t="shared" si="4"/>
        <v>0</v>
      </c>
      <c r="BN362" s="3">
        <f t="shared" si="5"/>
        <v>0</v>
      </c>
      <c r="BO362" s="3">
        <f t="shared" si="6"/>
        <v>0</v>
      </c>
    </row>
    <row r="363">
      <c r="X363" s="44"/>
      <c r="Y363" s="44"/>
      <c r="AA363" s="44"/>
      <c r="AB363" s="44"/>
      <c r="AC363" s="44"/>
      <c r="AD363" s="44"/>
      <c r="AE363" s="44"/>
      <c r="AK363" s="44"/>
      <c r="AR363" s="44"/>
      <c r="AS363" s="44"/>
      <c r="AT363" s="44"/>
      <c r="AU363" s="44"/>
      <c r="AV363" s="44"/>
      <c r="AY363" s="44"/>
      <c r="BB363" s="44"/>
      <c r="BG363" s="44"/>
      <c r="BI363" s="44"/>
      <c r="BM363" s="3">
        <f t="shared" si="4"/>
        <v>0</v>
      </c>
      <c r="BN363" s="3">
        <f t="shared" si="5"/>
        <v>0</v>
      </c>
      <c r="BO363" s="3">
        <f t="shared" si="6"/>
        <v>0</v>
      </c>
    </row>
    <row r="364">
      <c r="X364" s="44"/>
      <c r="Y364" s="44"/>
      <c r="AA364" s="44"/>
      <c r="AB364" s="44"/>
      <c r="AC364" s="44"/>
      <c r="AD364" s="44"/>
      <c r="AE364" s="44"/>
      <c r="AK364" s="44"/>
      <c r="AR364" s="44"/>
      <c r="AS364" s="44"/>
      <c r="AT364" s="44"/>
      <c r="AU364" s="44"/>
      <c r="AV364" s="44"/>
      <c r="AY364" s="44"/>
      <c r="BB364" s="44"/>
      <c r="BG364" s="44"/>
      <c r="BI364" s="44"/>
      <c r="BM364" s="3">
        <f t="shared" si="4"/>
        <v>0</v>
      </c>
      <c r="BN364" s="3">
        <f t="shared" si="5"/>
        <v>0</v>
      </c>
      <c r="BO364" s="3">
        <f t="shared" si="6"/>
        <v>0</v>
      </c>
    </row>
    <row r="365">
      <c r="X365" s="44"/>
      <c r="Y365" s="44"/>
      <c r="AA365" s="44"/>
      <c r="AB365" s="44"/>
      <c r="AC365" s="44"/>
      <c r="AD365" s="44"/>
      <c r="AE365" s="44"/>
      <c r="AK365" s="44"/>
      <c r="AR365" s="44"/>
      <c r="AS365" s="44"/>
      <c r="AT365" s="44"/>
      <c r="AU365" s="44"/>
      <c r="AV365" s="44"/>
      <c r="AY365" s="44"/>
      <c r="BB365" s="44"/>
      <c r="BG365" s="44"/>
      <c r="BI365" s="44"/>
      <c r="BM365" s="3">
        <f t="shared" si="4"/>
        <v>0</v>
      </c>
      <c r="BN365" s="3">
        <f t="shared" si="5"/>
        <v>0</v>
      </c>
      <c r="BO365" s="3">
        <f t="shared" si="6"/>
        <v>0</v>
      </c>
    </row>
    <row r="366">
      <c r="X366" s="44"/>
      <c r="Y366" s="44"/>
      <c r="AA366" s="44"/>
      <c r="AB366" s="44"/>
      <c r="AC366" s="44"/>
      <c r="AD366" s="44"/>
      <c r="AE366" s="44"/>
      <c r="AK366" s="44"/>
      <c r="AR366" s="44"/>
      <c r="AS366" s="44"/>
      <c r="AT366" s="44"/>
      <c r="AU366" s="44"/>
      <c r="AV366" s="44"/>
      <c r="AY366" s="44"/>
      <c r="BB366" s="44"/>
      <c r="BG366" s="44"/>
      <c r="BI366" s="44"/>
      <c r="BM366" s="3">
        <f t="shared" si="4"/>
        <v>0</v>
      </c>
      <c r="BN366" s="3">
        <f t="shared" si="5"/>
        <v>0</v>
      </c>
      <c r="BO366" s="3">
        <f t="shared" si="6"/>
        <v>0</v>
      </c>
    </row>
    <row r="367">
      <c r="X367" s="44"/>
      <c r="Y367" s="44"/>
      <c r="AA367" s="44"/>
      <c r="AB367" s="44"/>
      <c r="AC367" s="44"/>
      <c r="AD367" s="44"/>
      <c r="AE367" s="44"/>
      <c r="AK367" s="44"/>
      <c r="AR367" s="44"/>
      <c r="AS367" s="44"/>
      <c r="AT367" s="44"/>
      <c r="AU367" s="44"/>
      <c r="AV367" s="44"/>
      <c r="AY367" s="44"/>
      <c r="BB367" s="44"/>
      <c r="BG367" s="44"/>
      <c r="BI367" s="44"/>
      <c r="BM367" s="3">
        <f t="shared" si="4"/>
        <v>0</v>
      </c>
      <c r="BN367" s="3">
        <f t="shared" si="5"/>
        <v>0</v>
      </c>
      <c r="BO367" s="3">
        <f t="shared" si="6"/>
        <v>0</v>
      </c>
    </row>
    <row r="368">
      <c r="X368" s="44"/>
      <c r="Y368" s="44"/>
      <c r="AA368" s="44"/>
      <c r="AB368" s="44"/>
      <c r="AC368" s="44"/>
      <c r="AD368" s="44"/>
      <c r="AE368" s="44"/>
      <c r="AK368" s="44"/>
      <c r="AR368" s="44"/>
      <c r="AS368" s="44"/>
      <c r="AT368" s="44"/>
      <c r="AU368" s="44"/>
      <c r="AV368" s="44"/>
      <c r="AY368" s="44"/>
      <c r="BB368" s="44"/>
      <c r="BG368" s="44"/>
      <c r="BI368" s="44"/>
      <c r="BM368" s="3">
        <f t="shared" si="4"/>
        <v>0</v>
      </c>
      <c r="BN368" s="3">
        <f t="shared" si="5"/>
        <v>0</v>
      </c>
      <c r="BO368" s="3">
        <f t="shared" si="6"/>
        <v>0</v>
      </c>
    </row>
    <row r="369">
      <c r="X369" s="44"/>
      <c r="Y369" s="44"/>
      <c r="AA369" s="44"/>
      <c r="AB369" s="44"/>
      <c r="AC369" s="44"/>
      <c r="AD369" s="44"/>
      <c r="AE369" s="44"/>
      <c r="AK369" s="44"/>
      <c r="AR369" s="44"/>
      <c r="AS369" s="44"/>
      <c r="AT369" s="44"/>
      <c r="AU369" s="44"/>
      <c r="AV369" s="44"/>
      <c r="AY369" s="44"/>
      <c r="BB369" s="44"/>
      <c r="BG369" s="44"/>
      <c r="BI369" s="44"/>
      <c r="BM369" s="3">
        <f t="shared" si="4"/>
        <v>0</v>
      </c>
      <c r="BN369" s="3">
        <f t="shared" si="5"/>
        <v>0</v>
      </c>
      <c r="BO369" s="3">
        <f t="shared" si="6"/>
        <v>0</v>
      </c>
    </row>
    <row r="370">
      <c r="X370" s="44"/>
      <c r="Y370" s="44"/>
      <c r="AA370" s="44"/>
      <c r="AB370" s="44"/>
      <c r="AC370" s="44"/>
      <c r="AD370" s="44"/>
      <c r="AE370" s="44"/>
      <c r="AK370" s="44"/>
      <c r="AR370" s="44"/>
      <c r="AS370" s="44"/>
      <c r="AT370" s="44"/>
      <c r="AU370" s="44"/>
      <c r="AV370" s="44"/>
      <c r="AY370" s="44"/>
      <c r="BB370" s="44"/>
      <c r="BG370" s="44"/>
      <c r="BI370" s="44"/>
      <c r="BM370" s="3">
        <f t="shared" si="4"/>
        <v>0</v>
      </c>
      <c r="BN370" s="3">
        <f t="shared" si="5"/>
        <v>0</v>
      </c>
      <c r="BO370" s="3">
        <f t="shared" si="6"/>
        <v>0</v>
      </c>
    </row>
    <row r="371">
      <c r="X371" s="44"/>
      <c r="Y371" s="44"/>
      <c r="AA371" s="44"/>
      <c r="AB371" s="44"/>
      <c r="AC371" s="44"/>
      <c r="AD371" s="44"/>
      <c r="AE371" s="44"/>
      <c r="AK371" s="44"/>
      <c r="AR371" s="44"/>
      <c r="AS371" s="44"/>
      <c r="AT371" s="44"/>
      <c r="AU371" s="44"/>
      <c r="AV371" s="44"/>
      <c r="AY371" s="44"/>
      <c r="BB371" s="44"/>
      <c r="BG371" s="44"/>
      <c r="BI371" s="44"/>
      <c r="BM371" s="3">
        <f t="shared" si="4"/>
        <v>0</v>
      </c>
      <c r="BN371" s="3">
        <f t="shared" si="5"/>
        <v>0</v>
      </c>
      <c r="BO371" s="3">
        <f t="shared" si="6"/>
        <v>0</v>
      </c>
    </row>
    <row r="372">
      <c r="X372" s="44"/>
      <c r="Y372" s="44"/>
      <c r="AA372" s="44"/>
      <c r="AB372" s="44"/>
      <c r="AC372" s="44"/>
      <c r="AD372" s="44"/>
      <c r="AE372" s="44"/>
      <c r="AK372" s="44"/>
      <c r="AR372" s="44"/>
      <c r="AS372" s="44"/>
      <c r="AT372" s="44"/>
      <c r="AU372" s="44"/>
      <c r="AV372" s="44"/>
      <c r="AY372" s="44"/>
      <c r="BB372" s="44"/>
      <c r="BG372" s="44"/>
      <c r="BI372" s="44"/>
      <c r="BM372" s="3">
        <f t="shared" si="4"/>
        <v>0</v>
      </c>
      <c r="BN372" s="3">
        <f t="shared" si="5"/>
        <v>0</v>
      </c>
      <c r="BO372" s="3">
        <f t="shared" si="6"/>
        <v>0</v>
      </c>
    </row>
    <row r="373">
      <c r="X373" s="44"/>
      <c r="Y373" s="44"/>
      <c r="AA373" s="44"/>
      <c r="AB373" s="44"/>
      <c r="AC373" s="44"/>
      <c r="AD373" s="44"/>
      <c r="AE373" s="44"/>
      <c r="AK373" s="44"/>
      <c r="AR373" s="44"/>
      <c r="AS373" s="44"/>
      <c r="AT373" s="44"/>
      <c r="AU373" s="44"/>
      <c r="AV373" s="44"/>
      <c r="AY373" s="44"/>
      <c r="BB373" s="44"/>
      <c r="BG373" s="44"/>
      <c r="BI373" s="44"/>
      <c r="BM373" s="3">
        <f t="shared" si="4"/>
        <v>0</v>
      </c>
      <c r="BN373" s="3">
        <f t="shared" si="5"/>
        <v>0</v>
      </c>
      <c r="BO373" s="3">
        <f t="shared" si="6"/>
        <v>0</v>
      </c>
    </row>
    <row r="374">
      <c r="X374" s="44"/>
      <c r="Y374" s="44"/>
      <c r="AA374" s="44"/>
      <c r="AB374" s="44"/>
      <c r="AC374" s="44"/>
      <c r="AD374" s="44"/>
      <c r="AE374" s="44"/>
      <c r="AK374" s="44"/>
      <c r="AR374" s="44"/>
      <c r="AS374" s="44"/>
      <c r="AT374" s="44"/>
      <c r="AU374" s="44"/>
      <c r="AV374" s="44"/>
      <c r="AY374" s="44"/>
      <c r="BB374" s="44"/>
      <c r="BG374" s="44"/>
      <c r="BI374" s="44"/>
      <c r="BM374" s="3">
        <f t="shared" si="4"/>
        <v>0</v>
      </c>
      <c r="BN374" s="3">
        <f t="shared" si="5"/>
        <v>0</v>
      </c>
      <c r="BO374" s="3">
        <f t="shared" si="6"/>
        <v>0</v>
      </c>
    </row>
    <row r="375">
      <c r="X375" s="44"/>
      <c r="Y375" s="44"/>
      <c r="AA375" s="44"/>
      <c r="AB375" s="44"/>
      <c r="AC375" s="44"/>
      <c r="AD375" s="44"/>
      <c r="AE375" s="44"/>
      <c r="AK375" s="44"/>
      <c r="AR375" s="44"/>
      <c r="AS375" s="44"/>
      <c r="AT375" s="44"/>
      <c r="AU375" s="44"/>
      <c r="AV375" s="44"/>
      <c r="AY375" s="44"/>
      <c r="BB375" s="44"/>
      <c r="BG375" s="44"/>
      <c r="BI375" s="44"/>
      <c r="BM375" s="3">
        <f t="shared" si="4"/>
        <v>0</v>
      </c>
      <c r="BN375" s="3">
        <f t="shared" si="5"/>
        <v>0</v>
      </c>
      <c r="BO375" s="3">
        <f t="shared" si="6"/>
        <v>0</v>
      </c>
    </row>
    <row r="376">
      <c r="X376" s="44"/>
      <c r="Y376" s="44"/>
      <c r="AA376" s="44"/>
      <c r="AB376" s="44"/>
      <c r="AC376" s="44"/>
      <c r="AD376" s="44"/>
      <c r="AE376" s="44"/>
      <c r="AK376" s="44"/>
      <c r="AR376" s="44"/>
      <c r="AS376" s="44"/>
      <c r="AT376" s="44"/>
      <c r="AU376" s="44"/>
      <c r="AV376" s="44"/>
      <c r="AY376" s="44"/>
      <c r="BB376" s="44"/>
      <c r="BG376" s="44"/>
      <c r="BI376" s="44"/>
      <c r="BM376" s="3">
        <f t="shared" si="4"/>
        <v>0</v>
      </c>
      <c r="BN376" s="3">
        <f t="shared" si="5"/>
        <v>0</v>
      </c>
      <c r="BO376" s="3">
        <f t="shared" si="6"/>
        <v>0</v>
      </c>
    </row>
    <row r="377">
      <c r="X377" s="44"/>
      <c r="Y377" s="44"/>
      <c r="AA377" s="44"/>
      <c r="AB377" s="44"/>
      <c r="AC377" s="44"/>
      <c r="AD377" s="44"/>
      <c r="AE377" s="44"/>
      <c r="AK377" s="44"/>
      <c r="AR377" s="44"/>
      <c r="AS377" s="44"/>
      <c r="AT377" s="44"/>
      <c r="AU377" s="44"/>
      <c r="AV377" s="44"/>
      <c r="AY377" s="44"/>
      <c r="BB377" s="44"/>
      <c r="BG377" s="44"/>
      <c r="BI377" s="44"/>
      <c r="BM377" s="3">
        <f t="shared" si="4"/>
        <v>0</v>
      </c>
      <c r="BN377" s="3">
        <f t="shared" si="5"/>
        <v>0</v>
      </c>
      <c r="BO377" s="3">
        <f t="shared" si="6"/>
        <v>0</v>
      </c>
    </row>
    <row r="378">
      <c r="X378" s="44"/>
      <c r="Y378" s="44"/>
      <c r="AA378" s="44"/>
      <c r="AB378" s="44"/>
      <c r="AC378" s="44"/>
      <c r="AD378" s="44"/>
      <c r="AE378" s="44"/>
      <c r="AK378" s="44"/>
      <c r="AR378" s="44"/>
      <c r="AS378" s="44"/>
      <c r="AT378" s="44"/>
      <c r="AU378" s="44"/>
      <c r="AV378" s="44"/>
      <c r="AY378" s="44"/>
      <c r="BB378" s="44"/>
      <c r="BG378" s="44"/>
      <c r="BI378" s="44"/>
      <c r="BM378" s="3">
        <f t="shared" si="4"/>
        <v>0</v>
      </c>
      <c r="BN378" s="3">
        <f t="shared" si="5"/>
        <v>0</v>
      </c>
      <c r="BO378" s="3">
        <f t="shared" si="6"/>
        <v>0</v>
      </c>
    </row>
    <row r="379">
      <c r="X379" s="44"/>
      <c r="Y379" s="44"/>
      <c r="AA379" s="44"/>
      <c r="AB379" s="44"/>
      <c r="AC379" s="44"/>
      <c r="AD379" s="44"/>
      <c r="AE379" s="44"/>
      <c r="AK379" s="44"/>
      <c r="AR379" s="44"/>
      <c r="AS379" s="44"/>
      <c r="AT379" s="44"/>
      <c r="AU379" s="44"/>
      <c r="AV379" s="44"/>
      <c r="AY379" s="44"/>
      <c r="BB379" s="44"/>
      <c r="BG379" s="44"/>
      <c r="BI379" s="44"/>
      <c r="BM379" s="3">
        <f t="shared" si="4"/>
        <v>0</v>
      </c>
      <c r="BN379" s="3">
        <f t="shared" si="5"/>
        <v>0</v>
      </c>
      <c r="BO379" s="3">
        <f t="shared" si="6"/>
        <v>0</v>
      </c>
    </row>
    <row r="380">
      <c r="X380" s="44"/>
      <c r="Y380" s="44"/>
      <c r="AA380" s="44"/>
      <c r="AB380" s="44"/>
      <c r="AC380" s="44"/>
      <c r="AD380" s="44"/>
      <c r="AE380" s="44"/>
      <c r="AK380" s="44"/>
      <c r="AR380" s="44"/>
      <c r="AS380" s="44"/>
      <c r="AT380" s="44"/>
      <c r="AU380" s="44"/>
      <c r="AV380" s="44"/>
      <c r="AY380" s="44"/>
      <c r="BB380" s="44"/>
      <c r="BG380" s="44"/>
      <c r="BI380" s="44"/>
      <c r="BM380" s="3">
        <f t="shared" si="4"/>
        <v>0</v>
      </c>
      <c r="BN380" s="3">
        <f t="shared" si="5"/>
        <v>0</v>
      </c>
      <c r="BO380" s="3">
        <f t="shared" si="6"/>
        <v>0</v>
      </c>
    </row>
    <row r="381">
      <c r="X381" s="44"/>
      <c r="Y381" s="44"/>
      <c r="AA381" s="44"/>
      <c r="AB381" s="44"/>
      <c r="AC381" s="44"/>
      <c r="AD381" s="44"/>
      <c r="AE381" s="44"/>
      <c r="AK381" s="44"/>
      <c r="AR381" s="44"/>
      <c r="AS381" s="44"/>
      <c r="AT381" s="44"/>
      <c r="AU381" s="44"/>
      <c r="AV381" s="44"/>
      <c r="AY381" s="44"/>
      <c r="BB381" s="44"/>
      <c r="BG381" s="44"/>
      <c r="BI381" s="44"/>
      <c r="BM381" s="3">
        <f t="shared" si="4"/>
        <v>0</v>
      </c>
      <c r="BN381" s="3">
        <f t="shared" si="5"/>
        <v>0</v>
      </c>
      <c r="BO381" s="3">
        <f t="shared" si="6"/>
        <v>0</v>
      </c>
    </row>
    <row r="382">
      <c r="X382" s="44"/>
      <c r="Y382" s="44"/>
      <c r="AA382" s="44"/>
      <c r="AB382" s="44"/>
      <c r="AC382" s="44"/>
      <c r="AD382" s="44"/>
      <c r="AE382" s="44"/>
      <c r="AK382" s="44"/>
      <c r="AR382" s="44"/>
      <c r="AS382" s="44"/>
      <c r="AT382" s="44"/>
      <c r="AU382" s="44"/>
      <c r="AV382" s="44"/>
      <c r="AY382" s="44"/>
      <c r="BB382" s="44"/>
      <c r="BG382" s="44"/>
      <c r="BI382" s="44"/>
      <c r="BM382" s="3">
        <f t="shared" si="4"/>
        <v>0</v>
      </c>
      <c r="BN382" s="3">
        <f t="shared" si="5"/>
        <v>0</v>
      </c>
      <c r="BO382" s="3">
        <f t="shared" si="6"/>
        <v>0</v>
      </c>
    </row>
    <row r="383">
      <c r="X383" s="44"/>
      <c r="Y383" s="44"/>
      <c r="AA383" s="44"/>
      <c r="AB383" s="44"/>
      <c r="AC383" s="44"/>
      <c r="AD383" s="44"/>
      <c r="AE383" s="44"/>
      <c r="AK383" s="44"/>
      <c r="AR383" s="44"/>
      <c r="AS383" s="44"/>
      <c r="AT383" s="44"/>
      <c r="AU383" s="44"/>
      <c r="AV383" s="44"/>
      <c r="AY383" s="44"/>
      <c r="BB383" s="44"/>
      <c r="BG383" s="44"/>
      <c r="BI383" s="44"/>
      <c r="BM383" s="3">
        <f t="shared" si="4"/>
        <v>0</v>
      </c>
      <c r="BN383" s="3">
        <f t="shared" si="5"/>
        <v>0</v>
      </c>
      <c r="BO383" s="3">
        <f t="shared" si="6"/>
        <v>0</v>
      </c>
    </row>
    <row r="384">
      <c r="X384" s="44"/>
      <c r="Y384" s="44"/>
      <c r="AA384" s="44"/>
      <c r="AB384" s="44"/>
      <c r="AC384" s="44"/>
      <c r="AD384" s="44"/>
      <c r="AE384" s="44"/>
      <c r="AK384" s="44"/>
      <c r="AR384" s="44"/>
      <c r="AS384" s="44"/>
      <c r="AT384" s="44"/>
      <c r="AU384" s="44"/>
      <c r="AV384" s="44"/>
      <c r="AY384" s="44"/>
      <c r="BB384" s="44"/>
      <c r="BG384" s="44"/>
      <c r="BI384" s="44"/>
      <c r="BM384" s="3">
        <f t="shared" si="4"/>
        <v>0</v>
      </c>
      <c r="BN384" s="3">
        <f t="shared" si="5"/>
        <v>0</v>
      </c>
      <c r="BO384" s="3">
        <f t="shared" si="6"/>
        <v>0</v>
      </c>
    </row>
    <row r="385">
      <c r="X385" s="44"/>
      <c r="Y385" s="44"/>
      <c r="AA385" s="44"/>
      <c r="AB385" s="44"/>
      <c r="AC385" s="44"/>
      <c r="AD385" s="44"/>
      <c r="AE385" s="44"/>
      <c r="AK385" s="44"/>
      <c r="AR385" s="44"/>
      <c r="AS385" s="44"/>
      <c r="AT385" s="44"/>
      <c r="AU385" s="44"/>
      <c r="AV385" s="44"/>
      <c r="AY385" s="44"/>
      <c r="BB385" s="44"/>
      <c r="BG385" s="44"/>
      <c r="BI385" s="44"/>
      <c r="BM385" s="3">
        <f t="shared" si="4"/>
        <v>0</v>
      </c>
      <c r="BN385" s="3">
        <f t="shared" si="5"/>
        <v>0</v>
      </c>
      <c r="BO385" s="3">
        <f t="shared" si="6"/>
        <v>0</v>
      </c>
    </row>
    <row r="386">
      <c r="X386" s="44"/>
      <c r="Y386" s="44"/>
      <c r="AA386" s="44"/>
      <c r="AB386" s="44"/>
      <c r="AC386" s="44"/>
      <c r="AD386" s="44"/>
      <c r="AE386" s="44"/>
      <c r="AK386" s="44"/>
      <c r="AR386" s="44"/>
      <c r="AS386" s="44"/>
      <c r="AT386" s="44"/>
      <c r="AU386" s="44"/>
      <c r="AV386" s="44"/>
      <c r="AY386" s="44"/>
      <c r="BB386" s="44"/>
      <c r="BG386" s="44"/>
      <c r="BI386" s="44"/>
      <c r="BM386" s="3">
        <f t="shared" si="4"/>
        <v>0</v>
      </c>
      <c r="BN386" s="3">
        <f t="shared" si="5"/>
        <v>0</v>
      </c>
      <c r="BO386" s="3">
        <f t="shared" si="6"/>
        <v>0</v>
      </c>
    </row>
    <row r="387">
      <c r="X387" s="44"/>
      <c r="Y387" s="44"/>
      <c r="AA387" s="44"/>
      <c r="AB387" s="44"/>
      <c r="AC387" s="44"/>
      <c r="AD387" s="44"/>
      <c r="AE387" s="44"/>
      <c r="AK387" s="44"/>
      <c r="AR387" s="44"/>
      <c r="AS387" s="44"/>
      <c r="AT387" s="44"/>
      <c r="AU387" s="44"/>
      <c r="AV387" s="44"/>
      <c r="AY387" s="44"/>
      <c r="BB387" s="44"/>
      <c r="BG387" s="44"/>
      <c r="BI387" s="44"/>
      <c r="BM387" s="3">
        <f t="shared" si="4"/>
        <v>0</v>
      </c>
      <c r="BN387" s="3">
        <f t="shared" si="5"/>
        <v>0</v>
      </c>
      <c r="BO387" s="3">
        <f t="shared" si="6"/>
        <v>0</v>
      </c>
    </row>
    <row r="388">
      <c r="X388" s="44"/>
      <c r="Y388" s="44"/>
      <c r="AA388" s="44"/>
      <c r="AB388" s="44"/>
      <c r="AC388" s="44"/>
      <c r="AD388" s="44"/>
      <c r="AE388" s="44"/>
      <c r="AK388" s="44"/>
      <c r="AR388" s="44"/>
      <c r="AS388" s="44"/>
      <c r="AT388" s="44"/>
      <c r="AU388" s="44"/>
      <c r="AV388" s="44"/>
      <c r="AY388" s="44"/>
      <c r="BB388" s="44"/>
      <c r="BG388" s="44"/>
      <c r="BI388" s="44"/>
      <c r="BM388" s="3">
        <f t="shared" si="4"/>
        <v>0</v>
      </c>
      <c r="BN388" s="3">
        <f t="shared" si="5"/>
        <v>0</v>
      </c>
      <c r="BO388" s="3">
        <f t="shared" si="6"/>
        <v>0</v>
      </c>
    </row>
    <row r="389">
      <c r="X389" s="44"/>
      <c r="Y389" s="44"/>
      <c r="AA389" s="44"/>
      <c r="AB389" s="44"/>
      <c r="AC389" s="44"/>
      <c r="AD389" s="44"/>
      <c r="AE389" s="44"/>
      <c r="AK389" s="44"/>
      <c r="AR389" s="44"/>
      <c r="AS389" s="44"/>
      <c r="AT389" s="44"/>
      <c r="AU389" s="44"/>
      <c r="AV389" s="44"/>
      <c r="AY389" s="44"/>
      <c r="BB389" s="44"/>
      <c r="BG389" s="44"/>
      <c r="BI389" s="44"/>
      <c r="BM389" s="3">
        <f t="shared" si="4"/>
        <v>0</v>
      </c>
      <c r="BN389" s="3">
        <f t="shared" si="5"/>
        <v>0</v>
      </c>
      <c r="BO389" s="3">
        <f t="shared" si="6"/>
        <v>0</v>
      </c>
    </row>
    <row r="390">
      <c r="X390" s="44"/>
      <c r="Y390" s="44"/>
      <c r="AA390" s="44"/>
      <c r="AB390" s="44"/>
      <c r="AC390" s="44"/>
      <c r="AD390" s="44"/>
      <c r="AE390" s="44"/>
      <c r="AK390" s="44"/>
      <c r="AR390" s="44"/>
      <c r="AS390" s="44"/>
      <c r="AT390" s="44"/>
      <c r="AU390" s="44"/>
      <c r="AV390" s="44"/>
      <c r="AY390" s="44"/>
      <c r="BB390" s="44"/>
      <c r="BG390" s="44"/>
      <c r="BI390" s="44"/>
      <c r="BM390" s="3">
        <f t="shared" si="4"/>
        <v>0</v>
      </c>
      <c r="BN390" s="3">
        <f t="shared" si="5"/>
        <v>0</v>
      </c>
      <c r="BO390" s="3">
        <f t="shared" si="6"/>
        <v>0</v>
      </c>
    </row>
    <row r="391">
      <c r="X391" s="44"/>
      <c r="Y391" s="44"/>
      <c r="AA391" s="44"/>
      <c r="AB391" s="44"/>
      <c r="AC391" s="44"/>
      <c r="AD391" s="44"/>
      <c r="AE391" s="44"/>
      <c r="AK391" s="44"/>
      <c r="AR391" s="44"/>
      <c r="AS391" s="44"/>
      <c r="AT391" s="44"/>
      <c r="AU391" s="44"/>
      <c r="AV391" s="44"/>
      <c r="AY391" s="44"/>
      <c r="BB391" s="44"/>
      <c r="BG391" s="44"/>
      <c r="BI391" s="44"/>
      <c r="BM391" s="3">
        <f t="shared" si="4"/>
        <v>0</v>
      </c>
      <c r="BN391" s="3">
        <f t="shared" si="5"/>
        <v>0</v>
      </c>
      <c r="BO391" s="3">
        <f t="shared" si="6"/>
        <v>0</v>
      </c>
    </row>
    <row r="392">
      <c r="X392" s="44"/>
      <c r="Y392" s="44"/>
      <c r="AA392" s="44"/>
      <c r="AB392" s="44"/>
      <c r="AC392" s="44"/>
      <c r="AD392" s="44"/>
      <c r="AE392" s="44"/>
      <c r="AK392" s="44"/>
      <c r="AR392" s="44"/>
      <c r="AS392" s="44"/>
      <c r="AT392" s="44"/>
      <c r="AU392" s="44"/>
      <c r="AV392" s="44"/>
      <c r="AY392" s="44"/>
      <c r="BB392" s="44"/>
      <c r="BG392" s="44"/>
      <c r="BI392" s="44"/>
      <c r="BM392" s="3">
        <f t="shared" si="4"/>
        <v>0</v>
      </c>
      <c r="BN392" s="3">
        <f t="shared" si="5"/>
        <v>0</v>
      </c>
      <c r="BO392" s="3">
        <f t="shared" si="6"/>
        <v>0</v>
      </c>
    </row>
    <row r="393">
      <c r="X393" s="44"/>
      <c r="Y393" s="44"/>
      <c r="AA393" s="44"/>
      <c r="AB393" s="44"/>
      <c r="AC393" s="44"/>
      <c r="AD393" s="44"/>
      <c r="AE393" s="44"/>
      <c r="AK393" s="44"/>
      <c r="AR393" s="44"/>
      <c r="AS393" s="44"/>
      <c r="AT393" s="44"/>
      <c r="AU393" s="44"/>
      <c r="AV393" s="44"/>
      <c r="AY393" s="44"/>
      <c r="BB393" s="44"/>
      <c r="BG393" s="44"/>
      <c r="BI393" s="44"/>
      <c r="BM393" s="3">
        <f t="shared" si="4"/>
        <v>0</v>
      </c>
      <c r="BN393" s="3">
        <f t="shared" si="5"/>
        <v>0</v>
      </c>
      <c r="BO393" s="3">
        <f t="shared" si="6"/>
        <v>0</v>
      </c>
    </row>
    <row r="394">
      <c r="X394" s="44"/>
      <c r="Y394" s="44"/>
      <c r="AA394" s="44"/>
      <c r="AB394" s="44"/>
      <c r="AC394" s="44"/>
      <c r="AD394" s="44"/>
      <c r="AE394" s="44"/>
      <c r="AK394" s="44"/>
      <c r="AR394" s="44"/>
      <c r="AS394" s="44"/>
      <c r="AT394" s="44"/>
      <c r="AU394" s="44"/>
      <c r="AV394" s="44"/>
      <c r="AY394" s="44"/>
      <c r="BB394" s="44"/>
      <c r="BG394" s="44"/>
      <c r="BI394" s="44"/>
      <c r="BM394" s="3">
        <f t="shared" si="4"/>
        <v>0</v>
      </c>
      <c r="BN394" s="3">
        <f t="shared" si="5"/>
        <v>0</v>
      </c>
      <c r="BO394" s="3">
        <f t="shared" si="6"/>
        <v>0</v>
      </c>
    </row>
    <row r="395">
      <c r="X395" s="44"/>
      <c r="Y395" s="44"/>
      <c r="AA395" s="44"/>
      <c r="AB395" s="44"/>
      <c r="AC395" s="44"/>
      <c r="AD395" s="44"/>
      <c r="AE395" s="44"/>
      <c r="AK395" s="44"/>
      <c r="AR395" s="44"/>
      <c r="AS395" s="44"/>
      <c r="AT395" s="44"/>
      <c r="AU395" s="44"/>
      <c r="AV395" s="44"/>
      <c r="AY395" s="44"/>
      <c r="BB395" s="44"/>
      <c r="BG395" s="44"/>
      <c r="BI395" s="44"/>
      <c r="BM395" s="3">
        <f t="shared" si="4"/>
        <v>0</v>
      </c>
      <c r="BN395" s="3">
        <f t="shared" si="5"/>
        <v>0</v>
      </c>
      <c r="BO395" s="3">
        <f t="shared" si="6"/>
        <v>0</v>
      </c>
    </row>
    <row r="396">
      <c r="X396" s="44"/>
      <c r="Y396" s="44"/>
      <c r="AA396" s="44"/>
      <c r="AB396" s="44"/>
      <c r="AC396" s="44"/>
      <c r="AD396" s="44"/>
      <c r="AE396" s="44"/>
      <c r="AK396" s="44"/>
      <c r="AR396" s="44"/>
      <c r="AS396" s="44"/>
      <c r="AT396" s="44"/>
      <c r="AU396" s="44"/>
      <c r="AV396" s="44"/>
      <c r="AY396" s="44"/>
      <c r="BB396" s="44"/>
      <c r="BG396" s="44"/>
      <c r="BI396" s="44"/>
      <c r="BM396" s="3">
        <f t="shared" si="4"/>
        <v>0</v>
      </c>
      <c r="BN396" s="3">
        <f t="shared" si="5"/>
        <v>0</v>
      </c>
      <c r="BO396" s="3">
        <f t="shared" si="6"/>
        <v>0</v>
      </c>
    </row>
    <row r="397">
      <c r="X397" s="44"/>
      <c r="Y397" s="44"/>
      <c r="AA397" s="44"/>
      <c r="AB397" s="44"/>
      <c r="AC397" s="44"/>
      <c r="AD397" s="44"/>
      <c r="AE397" s="44"/>
      <c r="AK397" s="44"/>
      <c r="AR397" s="44"/>
      <c r="AS397" s="44"/>
      <c r="AT397" s="44"/>
      <c r="AU397" s="44"/>
      <c r="AV397" s="44"/>
      <c r="AY397" s="44"/>
      <c r="BB397" s="44"/>
      <c r="BG397" s="44"/>
      <c r="BI397" s="44"/>
      <c r="BM397" s="3">
        <f t="shared" si="4"/>
        <v>0</v>
      </c>
      <c r="BN397" s="3">
        <f t="shared" si="5"/>
        <v>0</v>
      </c>
      <c r="BO397" s="3">
        <f t="shared" si="6"/>
        <v>0</v>
      </c>
    </row>
    <row r="398">
      <c r="X398" s="44"/>
      <c r="Y398" s="44"/>
      <c r="AA398" s="44"/>
      <c r="AB398" s="44"/>
      <c r="AC398" s="44"/>
      <c r="AD398" s="44"/>
      <c r="AE398" s="44"/>
      <c r="AK398" s="44"/>
      <c r="AR398" s="44"/>
      <c r="AS398" s="44"/>
      <c r="AT398" s="44"/>
      <c r="AU398" s="44"/>
      <c r="AV398" s="44"/>
      <c r="AY398" s="44"/>
      <c r="BB398" s="44"/>
      <c r="BG398" s="44"/>
      <c r="BI398" s="44"/>
      <c r="BM398" s="3">
        <f t="shared" si="4"/>
        <v>0</v>
      </c>
      <c r="BN398" s="3">
        <f t="shared" si="5"/>
        <v>0</v>
      </c>
      <c r="BO398" s="3">
        <f t="shared" si="6"/>
        <v>0</v>
      </c>
    </row>
    <row r="399">
      <c r="X399" s="44"/>
      <c r="Y399" s="44"/>
      <c r="AA399" s="44"/>
      <c r="AB399" s="44"/>
      <c r="AC399" s="44"/>
      <c r="AD399" s="44"/>
      <c r="AE399" s="44"/>
      <c r="AK399" s="44"/>
      <c r="AR399" s="44"/>
      <c r="AS399" s="44"/>
      <c r="AT399" s="44"/>
      <c r="AU399" s="44"/>
      <c r="AV399" s="44"/>
      <c r="AY399" s="44"/>
      <c r="BB399" s="44"/>
      <c r="BG399" s="44"/>
      <c r="BI399" s="44"/>
      <c r="BM399" s="3">
        <f t="shared" si="4"/>
        <v>0</v>
      </c>
      <c r="BN399" s="3">
        <f t="shared" si="5"/>
        <v>0</v>
      </c>
      <c r="BO399" s="3">
        <f t="shared" si="6"/>
        <v>0</v>
      </c>
    </row>
    <row r="400">
      <c r="X400" s="44"/>
      <c r="Y400" s="44"/>
      <c r="AA400" s="44"/>
      <c r="AB400" s="44"/>
      <c r="AC400" s="44"/>
      <c r="AD400" s="44"/>
      <c r="AE400" s="44"/>
      <c r="AK400" s="44"/>
      <c r="AR400" s="44"/>
      <c r="AS400" s="44"/>
      <c r="AT400" s="44"/>
      <c r="AU400" s="44"/>
      <c r="AV400" s="44"/>
      <c r="AY400" s="44"/>
      <c r="BB400" s="44"/>
      <c r="BG400" s="44"/>
      <c r="BI400" s="44"/>
      <c r="BM400" s="3">
        <f t="shared" si="4"/>
        <v>0</v>
      </c>
      <c r="BN400" s="3">
        <f t="shared" si="5"/>
        <v>0</v>
      </c>
      <c r="BO400" s="3">
        <f t="shared" si="6"/>
        <v>0</v>
      </c>
    </row>
    <row r="401">
      <c r="X401" s="44"/>
      <c r="Y401" s="44"/>
      <c r="AA401" s="44"/>
      <c r="AB401" s="44"/>
      <c r="AC401" s="44"/>
      <c r="AD401" s="44"/>
      <c r="AE401" s="44"/>
      <c r="AK401" s="44"/>
      <c r="AR401" s="44"/>
      <c r="AS401" s="44"/>
      <c r="AT401" s="44"/>
      <c r="AU401" s="44"/>
      <c r="AV401" s="44"/>
      <c r="AY401" s="44"/>
      <c r="BB401" s="44"/>
      <c r="BG401" s="44"/>
      <c r="BI401" s="44"/>
      <c r="BM401" s="3">
        <f t="shared" si="4"/>
        <v>0</v>
      </c>
      <c r="BN401" s="3">
        <f t="shared" si="5"/>
        <v>0</v>
      </c>
      <c r="BO401" s="3">
        <f t="shared" si="6"/>
        <v>0</v>
      </c>
    </row>
    <row r="402">
      <c r="X402" s="44"/>
      <c r="Y402" s="44"/>
      <c r="AA402" s="44"/>
      <c r="AB402" s="44"/>
      <c r="AC402" s="44"/>
      <c r="AD402" s="44"/>
      <c r="AE402" s="44"/>
      <c r="AK402" s="44"/>
      <c r="AR402" s="44"/>
      <c r="AS402" s="44"/>
      <c r="AT402" s="44"/>
      <c r="AU402" s="44"/>
      <c r="AV402" s="44"/>
      <c r="AY402" s="44"/>
      <c r="BB402" s="44"/>
      <c r="BG402" s="44"/>
      <c r="BI402" s="44"/>
      <c r="BM402" s="3">
        <f t="shared" si="4"/>
        <v>0</v>
      </c>
      <c r="BN402" s="3">
        <f t="shared" si="5"/>
        <v>0</v>
      </c>
      <c r="BO402" s="3">
        <f t="shared" si="6"/>
        <v>0</v>
      </c>
    </row>
    <row r="403">
      <c r="X403" s="44"/>
      <c r="Y403" s="44"/>
      <c r="AA403" s="44"/>
      <c r="AB403" s="44"/>
      <c r="AC403" s="44"/>
      <c r="AD403" s="44"/>
      <c r="AE403" s="44"/>
      <c r="AK403" s="44"/>
      <c r="AR403" s="44"/>
      <c r="AS403" s="44"/>
      <c r="AT403" s="44"/>
      <c r="AU403" s="44"/>
      <c r="AV403" s="44"/>
      <c r="AY403" s="44"/>
      <c r="BB403" s="44"/>
      <c r="BG403" s="44"/>
      <c r="BI403" s="44"/>
      <c r="BM403" s="3">
        <f t="shared" si="4"/>
        <v>0</v>
      </c>
      <c r="BN403" s="3">
        <f t="shared" si="5"/>
        <v>0</v>
      </c>
      <c r="BO403" s="3">
        <f t="shared" si="6"/>
        <v>0</v>
      </c>
    </row>
    <row r="404">
      <c r="X404" s="44"/>
      <c r="Y404" s="44"/>
      <c r="AA404" s="44"/>
      <c r="AB404" s="44"/>
      <c r="AC404" s="44"/>
      <c r="AD404" s="44"/>
      <c r="AE404" s="44"/>
      <c r="AK404" s="44"/>
      <c r="AR404" s="44"/>
      <c r="AS404" s="44"/>
      <c r="AT404" s="44"/>
      <c r="AU404" s="44"/>
      <c r="AV404" s="44"/>
      <c r="AY404" s="44"/>
      <c r="BB404" s="44"/>
      <c r="BG404" s="44"/>
      <c r="BI404" s="44"/>
      <c r="BM404" s="3">
        <f t="shared" si="4"/>
        <v>0</v>
      </c>
      <c r="BN404" s="3">
        <f t="shared" si="5"/>
        <v>0</v>
      </c>
      <c r="BO404" s="3">
        <f t="shared" si="6"/>
        <v>0</v>
      </c>
    </row>
    <row r="405">
      <c r="X405" s="44"/>
      <c r="Y405" s="44"/>
      <c r="AA405" s="44"/>
      <c r="AB405" s="44"/>
      <c r="AC405" s="44"/>
      <c r="AD405" s="44"/>
      <c r="AE405" s="44"/>
      <c r="AK405" s="44"/>
      <c r="AR405" s="44"/>
      <c r="AS405" s="44"/>
      <c r="AT405" s="44"/>
      <c r="AU405" s="44"/>
      <c r="AV405" s="44"/>
      <c r="AY405" s="44"/>
      <c r="BB405" s="44"/>
      <c r="BG405" s="44"/>
      <c r="BI405" s="44"/>
      <c r="BM405" s="3">
        <f t="shared" si="4"/>
        <v>0</v>
      </c>
      <c r="BN405" s="3">
        <f t="shared" si="5"/>
        <v>0</v>
      </c>
      <c r="BO405" s="3">
        <f t="shared" si="6"/>
        <v>0</v>
      </c>
    </row>
    <row r="406">
      <c r="X406" s="44"/>
      <c r="Y406" s="44"/>
      <c r="AA406" s="44"/>
      <c r="AB406" s="44"/>
      <c r="AC406" s="44"/>
      <c r="AD406" s="44"/>
      <c r="AE406" s="44"/>
      <c r="AK406" s="44"/>
      <c r="AR406" s="44"/>
      <c r="AS406" s="44"/>
      <c r="AT406" s="44"/>
      <c r="AU406" s="44"/>
      <c r="AV406" s="44"/>
      <c r="AY406" s="44"/>
      <c r="BB406" s="44"/>
      <c r="BG406" s="44"/>
      <c r="BI406" s="44"/>
      <c r="BM406" s="3">
        <f t="shared" si="4"/>
        <v>0</v>
      </c>
      <c r="BN406" s="3">
        <f t="shared" si="5"/>
        <v>0</v>
      </c>
      <c r="BO406" s="3">
        <f t="shared" si="6"/>
        <v>0</v>
      </c>
    </row>
    <row r="407">
      <c r="X407" s="44"/>
      <c r="Y407" s="44"/>
      <c r="AA407" s="44"/>
      <c r="AB407" s="44"/>
      <c r="AC407" s="44"/>
      <c r="AD407" s="44"/>
      <c r="AE407" s="44"/>
      <c r="AK407" s="44"/>
      <c r="AR407" s="44"/>
      <c r="AS407" s="44"/>
      <c r="AT407" s="44"/>
      <c r="AU407" s="44"/>
      <c r="AV407" s="44"/>
      <c r="AY407" s="44"/>
      <c r="BB407" s="44"/>
      <c r="BG407" s="44"/>
      <c r="BI407" s="44"/>
      <c r="BM407" s="3">
        <f t="shared" si="4"/>
        <v>0</v>
      </c>
      <c r="BN407" s="3">
        <f t="shared" si="5"/>
        <v>0</v>
      </c>
      <c r="BO407" s="3">
        <f t="shared" si="6"/>
        <v>0</v>
      </c>
    </row>
    <row r="408">
      <c r="X408" s="44"/>
      <c r="Y408" s="44"/>
      <c r="AA408" s="44"/>
      <c r="AB408" s="44"/>
      <c r="AC408" s="44"/>
      <c r="AD408" s="44"/>
      <c r="AE408" s="44"/>
      <c r="AK408" s="44"/>
      <c r="AR408" s="44"/>
      <c r="AS408" s="44"/>
      <c r="AT408" s="44"/>
      <c r="AU408" s="44"/>
      <c r="AV408" s="44"/>
      <c r="AY408" s="44"/>
      <c r="BB408" s="44"/>
      <c r="BG408" s="44"/>
      <c r="BI408" s="44"/>
      <c r="BM408" s="3">
        <f t="shared" si="4"/>
        <v>0</v>
      </c>
      <c r="BN408" s="3">
        <f t="shared" si="5"/>
        <v>0</v>
      </c>
      <c r="BO408" s="3">
        <f t="shared" si="6"/>
        <v>0</v>
      </c>
    </row>
    <row r="409">
      <c r="X409" s="44"/>
      <c r="Y409" s="44"/>
      <c r="AA409" s="44"/>
      <c r="AB409" s="44"/>
      <c r="AC409" s="44"/>
      <c r="AD409" s="44"/>
      <c r="AE409" s="44"/>
      <c r="AK409" s="44"/>
      <c r="AR409" s="44"/>
      <c r="AS409" s="44"/>
      <c r="AT409" s="44"/>
      <c r="AU409" s="44"/>
      <c r="AV409" s="44"/>
      <c r="AY409" s="44"/>
      <c r="BB409" s="44"/>
      <c r="BG409" s="44"/>
      <c r="BI409" s="44"/>
      <c r="BM409" s="3">
        <f t="shared" si="4"/>
        <v>0</v>
      </c>
      <c r="BN409" s="3">
        <f t="shared" si="5"/>
        <v>0</v>
      </c>
      <c r="BO409" s="3">
        <f t="shared" si="6"/>
        <v>0</v>
      </c>
    </row>
    <row r="410">
      <c r="X410" s="44"/>
      <c r="Y410" s="44"/>
      <c r="AA410" s="44"/>
      <c r="AB410" s="44"/>
      <c r="AC410" s="44"/>
      <c r="AD410" s="44"/>
      <c r="AE410" s="44"/>
      <c r="AK410" s="44"/>
      <c r="AR410" s="44"/>
      <c r="AS410" s="44"/>
      <c r="AT410" s="44"/>
      <c r="AU410" s="44"/>
      <c r="AV410" s="44"/>
      <c r="AY410" s="44"/>
      <c r="BB410" s="44"/>
      <c r="BG410" s="44"/>
      <c r="BI410" s="44"/>
      <c r="BM410" s="3">
        <f t="shared" si="4"/>
        <v>0</v>
      </c>
      <c r="BN410" s="3">
        <f t="shared" si="5"/>
        <v>0</v>
      </c>
      <c r="BO410" s="3">
        <f t="shared" si="6"/>
        <v>0</v>
      </c>
    </row>
    <row r="411">
      <c r="X411" s="44"/>
      <c r="Y411" s="44"/>
      <c r="AA411" s="44"/>
      <c r="AB411" s="44"/>
      <c r="AC411" s="44"/>
      <c r="AD411" s="44"/>
      <c r="AE411" s="44"/>
      <c r="AK411" s="44"/>
      <c r="AR411" s="44"/>
      <c r="AS411" s="44"/>
      <c r="AT411" s="44"/>
      <c r="AU411" s="44"/>
      <c r="AV411" s="44"/>
      <c r="AY411" s="44"/>
      <c r="BB411" s="44"/>
      <c r="BG411" s="44"/>
      <c r="BI411" s="44"/>
      <c r="BM411" s="3">
        <f t="shared" si="4"/>
        <v>0</v>
      </c>
      <c r="BN411" s="3">
        <f t="shared" si="5"/>
        <v>0</v>
      </c>
      <c r="BO411" s="3">
        <f t="shared" si="6"/>
        <v>0</v>
      </c>
    </row>
    <row r="412">
      <c r="X412" s="44"/>
      <c r="Y412" s="44"/>
      <c r="AA412" s="44"/>
      <c r="AB412" s="44"/>
      <c r="AC412" s="44"/>
      <c r="AD412" s="44"/>
      <c r="AE412" s="44"/>
      <c r="AK412" s="44"/>
      <c r="AR412" s="44"/>
      <c r="AS412" s="44"/>
      <c r="AT412" s="44"/>
      <c r="AU412" s="44"/>
      <c r="AV412" s="44"/>
      <c r="AY412" s="44"/>
      <c r="BB412" s="44"/>
      <c r="BG412" s="44"/>
      <c r="BI412" s="44"/>
      <c r="BM412" s="3">
        <f t="shared" si="4"/>
        <v>0</v>
      </c>
      <c r="BN412" s="3">
        <f t="shared" si="5"/>
        <v>0</v>
      </c>
      <c r="BO412" s="3">
        <f t="shared" si="6"/>
        <v>0</v>
      </c>
    </row>
    <row r="413">
      <c r="X413" s="44"/>
      <c r="Y413" s="44"/>
      <c r="AA413" s="44"/>
      <c r="AB413" s="44"/>
      <c r="AC413" s="44"/>
      <c r="AD413" s="44"/>
      <c r="AE413" s="44"/>
      <c r="AK413" s="44"/>
      <c r="AR413" s="44"/>
      <c r="AS413" s="44"/>
      <c r="AT413" s="44"/>
      <c r="AU413" s="44"/>
      <c r="AV413" s="44"/>
      <c r="AY413" s="44"/>
      <c r="BB413" s="44"/>
      <c r="BG413" s="44"/>
      <c r="BI413" s="44"/>
      <c r="BM413" s="3">
        <f t="shared" si="4"/>
        <v>0</v>
      </c>
      <c r="BN413" s="3">
        <f t="shared" si="5"/>
        <v>0</v>
      </c>
      <c r="BO413" s="3">
        <f t="shared" si="6"/>
        <v>0</v>
      </c>
    </row>
    <row r="414">
      <c r="X414" s="44"/>
      <c r="Y414" s="44"/>
      <c r="AA414" s="44"/>
      <c r="AB414" s="44"/>
      <c r="AC414" s="44"/>
      <c r="AD414" s="44"/>
      <c r="AE414" s="44"/>
      <c r="AK414" s="44"/>
      <c r="AR414" s="44"/>
      <c r="AS414" s="44"/>
      <c r="AT414" s="44"/>
      <c r="AU414" s="44"/>
      <c r="AV414" s="44"/>
      <c r="AY414" s="44"/>
      <c r="BB414" s="44"/>
      <c r="BG414" s="44"/>
      <c r="BI414" s="44"/>
      <c r="BM414" s="3">
        <f t="shared" si="4"/>
        <v>0</v>
      </c>
      <c r="BN414" s="3">
        <f t="shared" si="5"/>
        <v>0</v>
      </c>
      <c r="BO414" s="3">
        <f t="shared" si="6"/>
        <v>0</v>
      </c>
    </row>
    <row r="415">
      <c r="X415" s="44"/>
      <c r="Y415" s="44"/>
      <c r="AA415" s="44"/>
      <c r="AB415" s="44"/>
      <c r="AC415" s="44"/>
      <c r="AD415" s="44"/>
      <c r="AE415" s="44"/>
      <c r="AK415" s="44"/>
      <c r="AR415" s="44"/>
      <c r="AS415" s="44"/>
      <c r="AT415" s="44"/>
      <c r="AU415" s="44"/>
      <c r="AV415" s="44"/>
      <c r="AY415" s="44"/>
      <c r="BB415" s="44"/>
      <c r="BG415" s="44"/>
      <c r="BI415" s="44"/>
      <c r="BM415" s="3">
        <f t="shared" si="4"/>
        <v>0</v>
      </c>
      <c r="BN415" s="3">
        <f t="shared" si="5"/>
        <v>0</v>
      </c>
      <c r="BO415" s="3">
        <f t="shared" si="6"/>
        <v>0</v>
      </c>
    </row>
    <row r="416">
      <c r="X416" s="44"/>
      <c r="Y416" s="44"/>
      <c r="AA416" s="44"/>
      <c r="AB416" s="44"/>
      <c r="AC416" s="44"/>
      <c r="AD416" s="44"/>
      <c r="AE416" s="44"/>
      <c r="AK416" s="44"/>
      <c r="AR416" s="44"/>
      <c r="AS416" s="44"/>
      <c r="AT416" s="44"/>
      <c r="AU416" s="44"/>
      <c r="AV416" s="44"/>
      <c r="AY416" s="44"/>
      <c r="BB416" s="44"/>
      <c r="BG416" s="44"/>
      <c r="BI416" s="44"/>
      <c r="BM416" s="3">
        <f t="shared" si="4"/>
        <v>0</v>
      </c>
      <c r="BN416" s="3">
        <f t="shared" si="5"/>
        <v>0</v>
      </c>
      <c r="BO416" s="3">
        <f t="shared" si="6"/>
        <v>0</v>
      </c>
    </row>
    <row r="417">
      <c r="X417" s="44"/>
      <c r="Y417" s="44"/>
      <c r="AA417" s="44"/>
      <c r="AB417" s="44"/>
      <c r="AC417" s="44"/>
      <c r="AD417" s="44"/>
      <c r="AE417" s="44"/>
      <c r="AK417" s="44"/>
      <c r="AR417" s="44"/>
      <c r="AS417" s="44"/>
      <c r="AT417" s="44"/>
      <c r="AU417" s="44"/>
      <c r="AV417" s="44"/>
      <c r="AY417" s="44"/>
      <c r="BB417" s="44"/>
      <c r="BG417" s="44"/>
      <c r="BI417" s="44"/>
      <c r="BM417" s="3">
        <f t="shared" si="4"/>
        <v>0</v>
      </c>
      <c r="BN417" s="3">
        <f t="shared" si="5"/>
        <v>0</v>
      </c>
      <c r="BO417" s="3">
        <f t="shared" si="6"/>
        <v>0</v>
      </c>
    </row>
    <row r="418">
      <c r="X418" s="44"/>
      <c r="Y418" s="44"/>
      <c r="AA418" s="44"/>
      <c r="AB418" s="44"/>
      <c r="AC418" s="44"/>
      <c r="AD418" s="44"/>
      <c r="AE418" s="44"/>
      <c r="AK418" s="44"/>
      <c r="AR418" s="44"/>
      <c r="AS418" s="44"/>
      <c r="AT418" s="44"/>
      <c r="AU418" s="44"/>
      <c r="AV418" s="44"/>
      <c r="AY418" s="44"/>
      <c r="BB418" s="44"/>
      <c r="BG418" s="44"/>
      <c r="BI418" s="44"/>
      <c r="BM418" s="3">
        <f t="shared" si="4"/>
        <v>0</v>
      </c>
      <c r="BN418" s="3">
        <f t="shared" si="5"/>
        <v>0</v>
      </c>
      <c r="BO418" s="3">
        <f t="shared" si="6"/>
        <v>0</v>
      </c>
    </row>
    <row r="419">
      <c r="X419" s="44"/>
      <c r="Y419" s="44"/>
      <c r="AA419" s="44"/>
      <c r="AB419" s="44"/>
      <c r="AC419" s="44"/>
      <c r="AD419" s="44"/>
      <c r="AE419" s="44"/>
      <c r="AK419" s="44"/>
      <c r="AR419" s="44"/>
      <c r="AS419" s="44"/>
      <c r="AT419" s="44"/>
      <c r="AU419" s="44"/>
      <c r="AV419" s="44"/>
      <c r="AY419" s="44"/>
      <c r="BB419" s="44"/>
      <c r="BG419" s="44"/>
      <c r="BI419" s="44"/>
      <c r="BM419" s="3">
        <f t="shared" si="4"/>
        <v>0</v>
      </c>
      <c r="BN419" s="3">
        <f t="shared" si="5"/>
        <v>0</v>
      </c>
      <c r="BO419" s="3">
        <f t="shared" si="6"/>
        <v>0</v>
      </c>
    </row>
    <row r="420">
      <c r="X420" s="44"/>
      <c r="Y420" s="44"/>
      <c r="AA420" s="44"/>
      <c r="AB420" s="44"/>
      <c r="AC420" s="44"/>
      <c r="AD420" s="44"/>
      <c r="AE420" s="44"/>
      <c r="AK420" s="44"/>
      <c r="AR420" s="44"/>
      <c r="AS420" s="44"/>
      <c r="AT420" s="44"/>
      <c r="AU420" s="44"/>
      <c r="AV420" s="44"/>
      <c r="AY420" s="44"/>
      <c r="BB420" s="44"/>
      <c r="BG420" s="44"/>
      <c r="BI420" s="44"/>
      <c r="BM420" s="3">
        <f t="shared" si="4"/>
        <v>0</v>
      </c>
      <c r="BN420" s="3">
        <f t="shared" si="5"/>
        <v>0</v>
      </c>
      <c r="BO420" s="3">
        <f t="shared" si="6"/>
        <v>0</v>
      </c>
    </row>
    <row r="421">
      <c r="X421" s="44"/>
      <c r="Y421" s="44"/>
      <c r="AA421" s="44"/>
      <c r="AB421" s="44"/>
      <c r="AC421" s="44"/>
      <c r="AD421" s="44"/>
      <c r="AE421" s="44"/>
      <c r="AK421" s="44"/>
      <c r="AR421" s="44"/>
      <c r="AS421" s="44"/>
      <c r="AT421" s="44"/>
      <c r="AU421" s="44"/>
      <c r="AV421" s="44"/>
      <c r="AY421" s="44"/>
      <c r="BB421" s="44"/>
      <c r="BG421" s="44"/>
      <c r="BI421" s="44"/>
      <c r="BM421" s="3">
        <f t="shared" si="4"/>
        <v>0</v>
      </c>
      <c r="BN421" s="3">
        <f t="shared" si="5"/>
        <v>0</v>
      </c>
      <c r="BO421" s="3">
        <f t="shared" si="6"/>
        <v>0</v>
      </c>
    </row>
    <row r="422">
      <c r="X422" s="44"/>
      <c r="Y422" s="44"/>
      <c r="AA422" s="44"/>
      <c r="AB422" s="44"/>
      <c r="AC422" s="44"/>
      <c r="AD422" s="44"/>
      <c r="AE422" s="44"/>
      <c r="AK422" s="44"/>
      <c r="AR422" s="44"/>
      <c r="AS422" s="44"/>
      <c r="AT422" s="44"/>
      <c r="AU422" s="44"/>
      <c r="AV422" s="44"/>
      <c r="AY422" s="44"/>
      <c r="BB422" s="44"/>
      <c r="BG422" s="44"/>
      <c r="BI422" s="44"/>
      <c r="BM422" s="3">
        <f t="shared" si="4"/>
        <v>0</v>
      </c>
      <c r="BN422" s="3">
        <f t="shared" si="5"/>
        <v>0</v>
      </c>
      <c r="BO422" s="3">
        <f t="shared" si="6"/>
        <v>0</v>
      </c>
    </row>
    <row r="423">
      <c r="X423" s="44"/>
      <c r="Y423" s="44"/>
      <c r="AA423" s="44"/>
      <c r="AB423" s="44"/>
      <c r="AC423" s="44"/>
      <c r="AD423" s="44"/>
      <c r="AE423" s="44"/>
      <c r="AK423" s="44"/>
      <c r="AR423" s="44"/>
      <c r="AS423" s="44"/>
      <c r="AT423" s="44"/>
      <c r="AU423" s="44"/>
      <c r="AV423" s="44"/>
      <c r="AY423" s="44"/>
      <c r="BB423" s="44"/>
      <c r="BG423" s="44"/>
      <c r="BI423" s="44"/>
      <c r="BM423" s="3">
        <f t="shared" si="4"/>
        <v>0</v>
      </c>
      <c r="BN423" s="3">
        <f t="shared" si="5"/>
        <v>0</v>
      </c>
      <c r="BO423" s="3">
        <f t="shared" si="6"/>
        <v>0</v>
      </c>
    </row>
    <row r="424">
      <c r="X424" s="44"/>
      <c r="Y424" s="44"/>
      <c r="AA424" s="44"/>
      <c r="AB424" s="44"/>
      <c r="AC424" s="44"/>
      <c r="AD424" s="44"/>
      <c r="AE424" s="44"/>
      <c r="AK424" s="44"/>
      <c r="AR424" s="44"/>
      <c r="AS424" s="44"/>
      <c r="AT424" s="44"/>
      <c r="AU424" s="44"/>
      <c r="AV424" s="44"/>
      <c r="AY424" s="44"/>
      <c r="BB424" s="44"/>
      <c r="BG424" s="44"/>
      <c r="BI424" s="44"/>
      <c r="BM424" s="3">
        <f t="shared" si="4"/>
        <v>0</v>
      </c>
      <c r="BN424" s="3">
        <f t="shared" si="5"/>
        <v>0</v>
      </c>
      <c r="BO424" s="3">
        <f t="shared" si="6"/>
        <v>0</v>
      </c>
    </row>
    <row r="425">
      <c r="X425" s="44"/>
      <c r="Y425" s="44"/>
      <c r="AA425" s="44"/>
      <c r="AB425" s="44"/>
      <c r="AC425" s="44"/>
      <c r="AD425" s="44"/>
      <c r="AE425" s="44"/>
      <c r="AK425" s="44"/>
      <c r="AR425" s="44"/>
      <c r="AS425" s="44"/>
      <c r="AT425" s="44"/>
      <c r="AU425" s="44"/>
      <c r="AV425" s="44"/>
      <c r="AY425" s="44"/>
      <c r="BB425" s="44"/>
      <c r="BG425" s="44"/>
      <c r="BI425" s="44"/>
      <c r="BM425" s="3">
        <f t="shared" si="4"/>
        <v>0</v>
      </c>
      <c r="BN425" s="3">
        <f t="shared" si="5"/>
        <v>0</v>
      </c>
      <c r="BO425" s="3">
        <f t="shared" si="6"/>
        <v>0</v>
      </c>
    </row>
    <row r="426">
      <c r="X426" s="44"/>
      <c r="Y426" s="44"/>
      <c r="AA426" s="44"/>
      <c r="AB426" s="44"/>
      <c r="AC426" s="44"/>
      <c r="AD426" s="44"/>
      <c r="AE426" s="44"/>
      <c r="AK426" s="44"/>
      <c r="AR426" s="44"/>
      <c r="AS426" s="44"/>
      <c r="AT426" s="44"/>
      <c r="AU426" s="44"/>
      <c r="AV426" s="44"/>
      <c r="AY426" s="44"/>
      <c r="BB426" s="44"/>
      <c r="BG426" s="44"/>
      <c r="BI426" s="44"/>
      <c r="BM426" s="3">
        <f t="shared" si="4"/>
        <v>0</v>
      </c>
      <c r="BN426" s="3">
        <f t="shared" si="5"/>
        <v>0</v>
      </c>
      <c r="BO426" s="3">
        <f t="shared" si="6"/>
        <v>0</v>
      </c>
    </row>
    <row r="427">
      <c r="X427" s="44"/>
      <c r="Y427" s="44"/>
      <c r="AA427" s="44"/>
      <c r="AB427" s="44"/>
      <c r="AC427" s="44"/>
      <c r="AD427" s="44"/>
      <c r="AE427" s="44"/>
      <c r="AK427" s="44"/>
      <c r="AR427" s="44"/>
      <c r="AS427" s="44"/>
      <c r="AT427" s="44"/>
      <c r="AU427" s="44"/>
      <c r="AV427" s="44"/>
      <c r="AY427" s="44"/>
      <c r="BB427" s="44"/>
      <c r="BG427" s="44"/>
      <c r="BI427" s="44"/>
      <c r="BM427" s="3">
        <f t="shared" si="4"/>
        <v>0</v>
      </c>
      <c r="BN427" s="3">
        <f t="shared" si="5"/>
        <v>0</v>
      </c>
      <c r="BO427" s="3">
        <f t="shared" si="6"/>
        <v>0</v>
      </c>
    </row>
    <row r="428">
      <c r="X428" s="44"/>
      <c r="Y428" s="44"/>
      <c r="AA428" s="44"/>
      <c r="AB428" s="44"/>
      <c r="AC428" s="44"/>
      <c r="AD428" s="44"/>
      <c r="AE428" s="44"/>
      <c r="AK428" s="44"/>
      <c r="AR428" s="44"/>
      <c r="AS428" s="44"/>
      <c r="AT428" s="44"/>
      <c r="AU428" s="44"/>
      <c r="AV428" s="44"/>
      <c r="AY428" s="44"/>
      <c r="BB428" s="44"/>
      <c r="BG428" s="44"/>
      <c r="BI428" s="44"/>
      <c r="BM428" s="3">
        <f t="shared" si="4"/>
        <v>0</v>
      </c>
      <c r="BN428" s="3">
        <f t="shared" si="5"/>
        <v>0</v>
      </c>
      <c r="BO428" s="3">
        <f t="shared" si="6"/>
        <v>0</v>
      </c>
    </row>
    <row r="429">
      <c r="X429" s="44"/>
      <c r="Y429" s="44"/>
      <c r="AA429" s="44"/>
      <c r="AB429" s="44"/>
      <c r="AC429" s="44"/>
      <c r="AD429" s="44"/>
      <c r="AE429" s="44"/>
      <c r="AK429" s="44"/>
      <c r="AR429" s="44"/>
      <c r="AS429" s="44"/>
      <c r="AT429" s="44"/>
      <c r="AU429" s="44"/>
      <c r="AV429" s="44"/>
      <c r="AY429" s="44"/>
      <c r="BB429" s="44"/>
      <c r="BG429" s="44"/>
      <c r="BI429" s="44"/>
      <c r="BM429" s="3">
        <f t="shared" si="4"/>
        <v>0</v>
      </c>
      <c r="BN429" s="3">
        <f t="shared" si="5"/>
        <v>0</v>
      </c>
      <c r="BO429" s="3">
        <f t="shared" si="6"/>
        <v>0</v>
      </c>
    </row>
    <row r="430">
      <c r="X430" s="44"/>
      <c r="Y430" s="44"/>
      <c r="AA430" s="44"/>
      <c r="AB430" s="44"/>
      <c r="AC430" s="44"/>
      <c r="AD430" s="44"/>
      <c r="AE430" s="44"/>
      <c r="AK430" s="44"/>
      <c r="AR430" s="44"/>
      <c r="AS430" s="44"/>
      <c r="AT430" s="44"/>
      <c r="AU430" s="44"/>
      <c r="AV430" s="44"/>
      <c r="AY430" s="44"/>
      <c r="BB430" s="44"/>
      <c r="BG430" s="44"/>
      <c r="BI430" s="44"/>
      <c r="BM430" s="3">
        <f t="shared" si="4"/>
        <v>0</v>
      </c>
      <c r="BN430" s="3">
        <f t="shared" si="5"/>
        <v>0</v>
      </c>
      <c r="BO430" s="3">
        <f t="shared" si="6"/>
        <v>0</v>
      </c>
    </row>
    <row r="431">
      <c r="X431" s="44"/>
      <c r="Y431" s="44"/>
      <c r="AA431" s="44"/>
      <c r="AB431" s="44"/>
      <c r="AC431" s="44"/>
      <c r="AD431" s="44"/>
      <c r="AE431" s="44"/>
      <c r="AK431" s="44"/>
      <c r="AR431" s="44"/>
      <c r="AS431" s="44"/>
      <c r="AT431" s="44"/>
      <c r="AU431" s="44"/>
      <c r="AV431" s="44"/>
      <c r="AY431" s="44"/>
      <c r="BB431" s="44"/>
      <c r="BG431" s="44"/>
      <c r="BI431" s="44"/>
      <c r="BM431" s="3">
        <f t="shared" si="4"/>
        <v>0</v>
      </c>
      <c r="BN431" s="3">
        <f t="shared" si="5"/>
        <v>0</v>
      </c>
      <c r="BO431" s="3">
        <f t="shared" si="6"/>
        <v>0</v>
      </c>
    </row>
    <row r="432">
      <c r="X432" s="44"/>
      <c r="Y432" s="44"/>
      <c r="AA432" s="44"/>
      <c r="AB432" s="44"/>
      <c r="AC432" s="44"/>
      <c r="AD432" s="44"/>
      <c r="AE432" s="44"/>
      <c r="AK432" s="44"/>
      <c r="AR432" s="44"/>
      <c r="AS432" s="44"/>
      <c r="AT432" s="44"/>
      <c r="AU432" s="44"/>
      <c r="AV432" s="44"/>
      <c r="AY432" s="44"/>
      <c r="BB432" s="44"/>
      <c r="BG432" s="44"/>
      <c r="BI432" s="44"/>
      <c r="BM432" s="3">
        <f t="shared" si="4"/>
        <v>0</v>
      </c>
      <c r="BN432" s="3">
        <f t="shared" si="5"/>
        <v>0</v>
      </c>
      <c r="BO432" s="3">
        <f t="shared" si="6"/>
        <v>0</v>
      </c>
    </row>
    <row r="433">
      <c r="X433" s="44"/>
      <c r="Y433" s="44"/>
      <c r="AA433" s="44"/>
      <c r="AB433" s="44"/>
      <c r="AC433" s="44"/>
      <c r="AD433" s="44"/>
      <c r="AE433" s="44"/>
      <c r="AK433" s="44"/>
      <c r="AR433" s="44"/>
      <c r="AS433" s="44"/>
      <c r="AT433" s="44"/>
      <c r="AU433" s="44"/>
      <c r="AV433" s="44"/>
      <c r="AY433" s="44"/>
      <c r="BB433" s="44"/>
      <c r="BG433" s="44"/>
      <c r="BI433" s="44"/>
      <c r="BM433" s="3">
        <f t="shared" si="4"/>
        <v>0</v>
      </c>
      <c r="BN433" s="3">
        <f t="shared" si="5"/>
        <v>0</v>
      </c>
      <c r="BO433" s="3">
        <f t="shared" si="6"/>
        <v>0</v>
      </c>
    </row>
    <row r="434">
      <c r="X434" s="44"/>
      <c r="Y434" s="44"/>
      <c r="AA434" s="44"/>
      <c r="AB434" s="44"/>
      <c r="AC434" s="44"/>
      <c r="AD434" s="44"/>
      <c r="AE434" s="44"/>
      <c r="AK434" s="44"/>
      <c r="AR434" s="44"/>
      <c r="AS434" s="44"/>
      <c r="AT434" s="44"/>
      <c r="AU434" s="44"/>
      <c r="AV434" s="44"/>
      <c r="AY434" s="44"/>
      <c r="BB434" s="44"/>
      <c r="BG434" s="44"/>
      <c r="BI434" s="44"/>
      <c r="BM434" s="3">
        <f t="shared" si="4"/>
        <v>0</v>
      </c>
      <c r="BN434" s="3">
        <f t="shared" si="5"/>
        <v>0</v>
      </c>
      <c r="BO434" s="3">
        <f t="shared" si="6"/>
        <v>0</v>
      </c>
    </row>
    <row r="435">
      <c r="X435" s="44"/>
      <c r="Y435" s="44"/>
      <c r="AA435" s="44"/>
      <c r="AB435" s="44"/>
      <c r="AC435" s="44"/>
      <c r="AD435" s="44"/>
      <c r="AE435" s="44"/>
      <c r="AK435" s="44"/>
      <c r="AR435" s="44"/>
      <c r="AS435" s="44"/>
      <c r="AT435" s="44"/>
      <c r="AU435" s="44"/>
      <c r="AV435" s="44"/>
      <c r="AY435" s="44"/>
      <c r="BB435" s="44"/>
      <c r="BG435" s="44"/>
      <c r="BI435" s="44"/>
      <c r="BM435" s="3">
        <f t="shared" si="4"/>
        <v>0</v>
      </c>
      <c r="BN435" s="3">
        <f t="shared" si="5"/>
        <v>0</v>
      </c>
      <c r="BO435" s="3">
        <f t="shared" si="6"/>
        <v>0</v>
      </c>
    </row>
    <row r="436">
      <c r="X436" s="44"/>
      <c r="Y436" s="44"/>
      <c r="AA436" s="44"/>
      <c r="AB436" s="44"/>
      <c r="AC436" s="44"/>
      <c r="AD436" s="44"/>
      <c r="AE436" s="44"/>
      <c r="AK436" s="44"/>
      <c r="AR436" s="44"/>
      <c r="AS436" s="44"/>
      <c r="AT436" s="44"/>
      <c r="AU436" s="44"/>
      <c r="AV436" s="44"/>
      <c r="AY436" s="44"/>
      <c r="BB436" s="44"/>
      <c r="BG436" s="44"/>
      <c r="BI436" s="44"/>
      <c r="BM436" s="3">
        <f t="shared" si="4"/>
        <v>0</v>
      </c>
      <c r="BN436" s="3">
        <f t="shared" si="5"/>
        <v>0</v>
      </c>
      <c r="BO436" s="3">
        <f t="shared" si="6"/>
        <v>0</v>
      </c>
    </row>
    <row r="437">
      <c r="X437" s="44"/>
      <c r="Y437" s="44"/>
      <c r="AA437" s="44"/>
      <c r="AB437" s="44"/>
      <c r="AC437" s="44"/>
      <c r="AD437" s="44"/>
      <c r="AE437" s="44"/>
      <c r="AK437" s="44"/>
      <c r="AR437" s="44"/>
      <c r="AS437" s="44"/>
      <c r="AT437" s="44"/>
      <c r="AU437" s="44"/>
      <c r="AV437" s="44"/>
      <c r="AY437" s="44"/>
      <c r="BB437" s="44"/>
      <c r="BG437" s="44"/>
      <c r="BI437" s="44"/>
      <c r="BM437" s="3">
        <f t="shared" si="4"/>
        <v>0</v>
      </c>
      <c r="BN437" s="3">
        <f t="shared" si="5"/>
        <v>0</v>
      </c>
      <c r="BO437" s="3">
        <f t="shared" si="6"/>
        <v>0</v>
      </c>
    </row>
    <row r="438">
      <c r="X438" s="44"/>
      <c r="Y438" s="44"/>
      <c r="AA438" s="44"/>
      <c r="AB438" s="44"/>
      <c r="AC438" s="44"/>
      <c r="AD438" s="44"/>
      <c r="AE438" s="44"/>
      <c r="AK438" s="44"/>
      <c r="AR438" s="44"/>
      <c r="AS438" s="44"/>
      <c r="AT438" s="44"/>
      <c r="AU438" s="44"/>
      <c r="AV438" s="44"/>
      <c r="AY438" s="44"/>
      <c r="BB438" s="44"/>
      <c r="BG438" s="44"/>
      <c r="BI438" s="44"/>
      <c r="BM438" s="3">
        <f t="shared" si="4"/>
        <v>0</v>
      </c>
      <c r="BN438" s="3">
        <f t="shared" si="5"/>
        <v>0</v>
      </c>
      <c r="BO438" s="3">
        <f t="shared" si="6"/>
        <v>0</v>
      </c>
    </row>
    <row r="439">
      <c r="X439" s="44"/>
      <c r="Y439" s="44"/>
      <c r="AA439" s="44"/>
      <c r="AB439" s="44"/>
      <c r="AC439" s="44"/>
      <c r="AD439" s="44"/>
      <c r="AE439" s="44"/>
      <c r="AK439" s="44"/>
      <c r="AR439" s="44"/>
      <c r="AS439" s="44"/>
      <c r="AT439" s="44"/>
      <c r="AU439" s="44"/>
      <c r="AV439" s="44"/>
      <c r="AY439" s="44"/>
      <c r="BB439" s="44"/>
      <c r="BG439" s="44"/>
      <c r="BI439" s="44"/>
      <c r="BM439" s="3">
        <f t="shared" si="4"/>
        <v>0</v>
      </c>
      <c r="BN439" s="3">
        <f t="shared" si="5"/>
        <v>0</v>
      </c>
      <c r="BO439" s="3">
        <f t="shared" si="6"/>
        <v>0</v>
      </c>
    </row>
    <row r="440">
      <c r="X440" s="44"/>
      <c r="Y440" s="44"/>
      <c r="AA440" s="44"/>
      <c r="AB440" s="44"/>
      <c r="AC440" s="44"/>
      <c r="AD440" s="44"/>
      <c r="AE440" s="44"/>
      <c r="AK440" s="44"/>
      <c r="AR440" s="44"/>
      <c r="AS440" s="44"/>
      <c r="AT440" s="44"/>
      <c r="AU440" s="44"/>
      <c r="AV440" s="44"/>
      <c r="AY440" s="44"/>
      <c r="BB440" s="44"/>
      <c r="BG440" s="44"/>
      <c r="BI440" s="44"/>
      <c r="BM440" s="3">
        <f t="shared" si="4"/>
        <v>0</v>
      </c>
      <c r="BN440" s="3">
        <f t="shared" si="5"/>
        <v>0</v>
      </c>
      <c r="BO440" s="3">
        <f t="shared" si="6"/>
        <v>0</v>
      </c>
    </row>
    <row r="441">
      <c r="X441" s="44"/>
      <c r="Y441" s="44"/>
      <c r="AA441" s="44"/>
      <c r="AB441" s="44"/>
      <c r="AC441" s="44"/>
      <c r="AD441" s="44"/>
      <c r="AE441" s="44"/>
      <c r="AK441" s="44"/>
      <c r="AR441" s="44"/>
      <c r="AS441" s="44"/>
      <c r="AT441" s="44"/>
      <c r="AU441" s="44"/>
      <c r="AV441" s="44"/>
      <c r="AY441" s="44"/>
      <c r="BB441" s="44"/>
      <c r="BG441" s="44"/>
      <c r="BI441" s="44"/>
      <c r="BM441" s="3">
        <f t="shared" si="4"/>
        <v>0</v>
      </c>
      <c r="BN441" s="3">
        <f t="shared" si="5"/>
        <v>0</v>
      </c>
      <c r="BO441" s="3">
        <f t="shared" si="6"/>
        <v>0</v>
      </c>
    </row>
    <row r="442">
      <c r="X442" s="44"/>
      <c r="Y442" s="44"/>
      <c r="AA442" s="44"/>
      <c r="AB442" s="44"/>
      <c r="AC442" s="44"/>
      <c r="AD442" s="44"/>
      <c r="AE442" s="44"/>
      <c r="AK442" s="44"/>
      <c r="AR442" s="44"/>
      <c r="AS442" s="44"/>
      <c r="AT442" s="44"/>
      <c r="AU442" s="44"/>
      <c r="AV442" s="44"/>
      <c r="AY442" s="44"/>
      <c r="BB442" s="44"/>
      <c r="BG442" s="44"/>
      <c r="BI442" s="44"/>
      <c r="BM442" s="3">
        <f t="shared" si="4"/>
        <v>0</v>
      </c>
      <c r="BN442" s="3">
        <f t="shared" si="5"/>
        <v>0</v>
      </c>
      <c r="BO442" s="3">
        <f t="shared" si="6"/>
        <v>0</v>
      </c>
    </row>
    <row r="443">
      <c r="X443" s="44"/>
      <c r="Y443" s="44"/>
      <c r="AA443" s="44"/>
      <c r="AB443" s="44"/>
      <c r="AC443" s="44"/>
      <c r="AD443" s="44"/>
      <c r="AE443" s="44"/>
      <c r="AK443" s="44"/>
      <c r="AR443" s="44"/>
      <c r="AS443" s="44"/>
      <c r="AT443" s="44"/>
      <c r="AU443" s="44"/>
      <c r="AV443" s="44"/>
      <c r="AY443" s="44"/>
      <c r="BB443" s="44"/>
      <c r="BG443" s="44"/>
      <c r="BI443" s="44"/>
      <c r="BM443" s="3">
        <f t="shared" si="4"/>
        <v>0</v>
      </c>
      <c r="BN443" s="3">
        <f t="shared" si="5"/>
        <v>0</v>
      </c>
      <c r="BO443" s="3">
        <f t="shared" si="6"/>
        <v>0</v>
      </c>
    </row>
    <row r="444">
      <c r="X444" s="44"/>
      <c r="Y444" s="44"/>
      <c r="AA444" s="44"/>
      <c r="AB444" s="44"/>
      <c r="AC444" s="44"/>
      <c r="AD444" s="44"/>
      <c r="AE444" s="44"/>
      <c r="AK444" s="44"/>
      <c r="AR444" s="44"/>
      <c r="AS444" s="44"/>
      <c r="AT444" s="44"/>
      <c r="AU444" s="44"/>
      <c r="AV444" s="44"/>
      <c r="AY444" s="44"/>
      <c r="BB444" s="44"/>
      <c r="BG444" s="44"/>
      <c r="BI444" s="44"/>
      <c r="BM444" s="3">
        <f t="shared" si="4"/>
        <v>0</v>
      </c>
      <c r="BN444" s="3">
        <f t="shared" si="5"/>
        <v>0</v>
      </c>
      <c r="BO444" s="3">
        <f t="shared" si="6"/>
        <v>0</v>
      </c>
    </row>
    <row r="445">
      <c r="X445" s="44"/>
      <c r="Y445" s="44"/>
      <c r="AA445" s="44"/>
      <c r="AB445" s="44"/>
      <c r="AC445" s="44"/>
      <c r="AD445" s="44"/>
      <c r="AE445" s="44"/>
      <c r="AK445" s="44"/>
      <c r="AR445" s="44"/>
      <c r="AS445" s="44"/>
      <c r="AT445" s="44"/>
      <c r="AU445" s="44"/>
      <c r="AV445" s="44"/>
      <c r="AY445" s="44"/>
      <c r="BB445" s="44"/>
      <c r="BG445" s="44"/>
      <c r="BI445" s="44"/>
      <c r="BM445" s="3">
        <f t="shared" si="4"/>
        <v>0</v>
      </c>
      <c r="BN445" s="3">
        <f t="shared" si="5"/>
        <v>0</v>
      </c>
      <c r="BO445" s="3">
        <f t="shared" si="6"/>
        <v>0</v>
      </c>
    </row>
    <row r="446">
      <c r="X446" s="44"/>
      <c r="Y446" s="44"/>
      <c r="AA446" s="44"/>
      <c r="AB446" s="44"/>
      <c r="AC446" s="44"/>
      <c r="AD446" s="44"/>
      <c r="AE446" s="44"/>
      <c r="AK446" s="44"/>
      <c r="AR446" s="44"/>
      <c r="AS446" s="44"/>
      <c r="AT446" s="44"/>
      <c r="AU446" s="44"/>
      <c r="AV446" s="44"/>
      <c r="AY446" s="44"/>
      <c r="BB446" s="44"/>
      <c r="BG446" s="44"/>
      <c r="BI446" s="44"/>
      <c r="BM446" s="3">
        <f t="shared" si="4"/>
        <v>0</v>
      </c>
      <c r="BN446" s="3">
        <f t="shared" si="5"/>
        <v>0</v>
      </c>
      <c r="BO446" s="3">
        <f t="shared" si="6"/>
        <v>0</v>
      </c>
    </row>
    <row r="447">
      <c r="X447" s="44"/>
      <c r="Y447" s="44"/>
      <c r="AA447" s="44"/>
      <c r="AB447" s="44"/>
      <c r="AC447" s="44"/>
      <c r="AD447" s="44"/>
      <c r="AE447" s="44"/>
      <c r="AK447" s="44"/>
      <c r="AR447" s="44"/>
      <c r="AS447" s="44"/>
      <c r="AT447" s="44"/>
      <c r="AU447" s="44"/>
      <c r="AV447" s="44"/>
      <c r="AY447" s="44"/>
      <c r="BB447" s="44"/>
      <c r="BG447" s="44"/>
      <c r="BI447" s="44"/>
      <c r="BM447" s="3">
        <f t="shared" si="4"/>
        <v>0</v>
      </c>
      <c r="BN447" s="3">
        <f t="shared" si="5"/>
        <v>0</v>
      </c>
      <c r="BO447" s="3">
        <f t="shared" si="6"/>
        <v>0</v>
      </c>
    </row>
    <row r="448">
      <c r="X448" s="44"/>
      <c r="Y448" s="44"/>
      <c r="AA448" s="44"/>
      <c r="AB448" s="44"/>
      <c r="AC448" s="44"/>
      <c r="AD448" s="44"/>
      <c r="AE448" s="44"/>
      <c r="AK448" s="44"/>
      <c r="AR448" s="44"/>
      <c r="AS448" s="44"/>
      <c r="AT448" s="44"/>
      <c r="AU448" s="44"/>
      <c r="AV448" s="44"/>
      <c r="AY448" s="44"/>
      <c r="BB448" s="44"/>
      <c r="BG448" s="44"/>
      <c r="BI448" s="44"/>
      <c r="BM448" s="3">
        <f t="shared" si="4"/>
        <v>0</v>
      </c>
      <c r="BN448" s="3">
        <f t="shared" si="5"/>
        <v>0</v>
      </c>
      <c r="BO448" s="3">
        <f t="shared" si="6"/>
        <v>0</v>
      </c>
    </row>
    <row r="449">
      <c r="X449" s="44"/>
      <c r="Y449" s="44"/>
      <c r="AA449" s="44"/>
      <c r="AB449" s="44"/>
      <c r="AC449" s="44"/>
      <c r="AD449" s="44"/>
      <c r="AE449" s="44"/>
      <c r="AK449" s="44"/>
      <c r="AR449" s="44"/>
      <c r="AS449" s="44"/>
      <c r="AT449" s="44"/>
      <c r="AU449" s="44"/>
      <c r="AV449" s="44"/>
      <c r="AY449" s="44"/>
      <c r="BB449" s="44"/>
      <c r="BG449" s="44"/>
      <c r="BI449" s="44"/>
      <c r="BM449" s="3">
        <f t="shared" si="4"/>
        <v>0</v>
      </c>
      <c r="BN449" s="3">
        <f t="shared" si="5"/>
        <v>0</v>
      </c>
      <c r="BO449" s="3">
        <f t="shared" si="6"/>
        <v>0</v>
      </c>
    </row>
    <row r="450">
      <c r="X450" s="44"/>
      <c r="Y450" s="44"/>
      <c r="AA450" s="44"/>
      <c r="AB450" s="44"/>
      <c r="AC450" s="44"/>
      <c r="AD450" s="44"/>
      <c r="AE450" s="44"/>
      <c r="AK450" s="44"/>
      <c r="AR450" s="44"/>
      <c r="AS450" s="44"/>
      <c r="AT450" s="44"/>
      <c r="AU450" s="44"/>
      <c r="AV450" s="44"/>
      <c r="AY450" s="44"/>
      <c r="BB450" s="44"/>
      <c r="BG450" s="44"/>
      <c r="BI450" s="44"/>
      <c r="BM450" s="3">
        <f t="shared" si="4"/>
        <v>0</v>
      </c>
      <c r="BN450" s="3">
        <f t="shared" si="5"/>
        <v>0</v>
      </c>
      <c r="BO450" s="3">
        <f t="shared" si="6"/>
        <v>0</v>
      </c>
    </row>
    <row r="451">
      <c r="X451" s="44"/>
      <c r="Y451" s="44"/>
      <c r="AA451" s="44"/>
      <c r="AB451" s="44"/>
      <c r="AC451" s="44"/>
      <c r="AD451" s="44"/>
      <c r="AE451" s="44"/>
      <c r="AK451" s="44"/>
      <c r="AR451" s="44"/>
      <c r="AS451" s="44"/>
      <c r="AT451" s="44"/>
      <c r="AU451" s="44"/>
      <c r="AV451" s="44"/>
      <c r="AY451" s="44"/>
      <c r="BB451" s="44"/>
      <c r="BG451" s="44"/>
      <c r="BI451" s="44"/>
      <c r="BM451" s="3">
        <f t="shared" si="4"/>
        <v>0</v>
      </c>
      <c r="BN451" s="3">
        <f t="shared" si="5"/>
        <v>0</v>
      </c>
      <c r="BO451" s="3">
        <f t="shared" si="6"/>
        <v>0</v>
      </c>
    </row>
    <row r="452">
      <c r="X452" s="44"/>
      <c r="Y452" s="44"/>
      <c r="AA452" s="44"/>
      <c r="AB452" s="44"/>
      <c r="AC452" s="44"/>
      <c r="AD452" s="44"/>
      <c r="AE452" s="44"/>
      <c r="AK452" s="44"/>
      <c r="AR452" s="44"/>
      <c r="AS452" s="44"/>
      <c r="AT452" s="44"/>
      <c r="AU452" s="44"/>
      <c r="AV452" s="44"/>
      <c r="AY452" s="44"/>
      <c r="BB452" s="44"/>
      <c r="BG452" s="44"/>
      <c r="BI452" s="44"/>
      <c r="BM452" s="3">
        <f t="shared" si="4"/>
        <v>0</v>
      </c>
      <c r="BN452" s="3">
        <f t="shared" si="5"/>
        <v>0</v>
      </c>
      <c r="BO452" s="3">
        <f t="shared" si="6"/>
        <v>0</v>
      </c>
    </row>
    <row r="453">
      <c r="X453" s="44"/>
      <c r="Y453" s="44"/>
      <c r="AA453" s="44"/>
      <c r="AB453" s="44"/>
      <c r="AC453" s="44"/>
      <c r="AD453" s="44"/>
      <c r="AE453" s="44"/>
      <c r="AK453" s="44"/>
      <c r="AR453" s="44"/>
      <c r="AS453" s="44"/>
      <c r="AT453" s="44"/>
      <c r="AU453" s="44"/>
      <c r="AV453" s="44"/>
      <c r="AY453" s="44"/>
      <c r="BB453" s="44"/>
      <c r="BG453" s="44"/>
      <c r="BI453" s="44"/>
      <c r="BM453" s="3">
        <f t="shared" si="4"/>
        <v>0</v>
      </c>
      <c r="BN453" s="3">
        <f t="shared" si="5"/>
        <v>0</v>
      </c>
      <c r="BO453" s="3">
        <f t="shared" si="6"/>
        <v>0</v>
      </c>
    </row>
    <row r="454">
      <c r="X454" s="44"/>
      <c r="Y454" s="44"/>
      <c r="AA454" s="44"/>
      <c r="AB454" s="44"/>
      <c r="AC454" s="44"/>
      <c r="AD454" s="44"/>
      <c r="AE454" s="44"/>
      <c r="AK454" s="44"/>
      <c r="AR454" s="44"/>
      <c r="AS454" s="44"/>
      <c r="AT454" s="44"/>
      <c r="AU454" s="44"/>
      <c r="AV454" s="44"/>
      <c r="AY454" s="44"/>
      <c r="BB454" s="44"/>
      <c r="BG454" s="44"/>
      <c r="BI454" s="44"/>
      <c r="BM454" s="3">
        <f t="shared" si="4"/>
        <v>0</v>
      </c>
      <c r="BN454" s="3">
        <f t="shared" si="5"/>
        <v>0</v>
      </c>
      <c r="BO454" s="3">
        <f t="shared" si="6"/>
        <v>0</v>
      </c>
    </row>
    <row r="455">
      <c r="X455" s="44"/>
      <c r="Y455" s="44"/>
      <c r="AA455" s="44"/>
      <c r="AB455" s="44"/>
      <c r="AC455" s="44"/>
      <c r="AD455" s="44"/>
      <c r="AE455" s="44"/>
      <c r="AK455" s="44"/>
      <c r="AR455" s="44"/>
      <c r="AS455" s="44"/>
      <c r="AT455" s="44"/>
      <c r="AU455" s="44"/>
      <c r="AV455" s="44"/>
      <c r="AY455" s="44"/>
      <c r="BB455" s="44"/>
      <c r="BG455" s="44"/>
      <c r="BI455" s="44"/>
      <c r="BM455" s="3">
        <f t="shared" si="4"/>
        <v>0</v>
      </c>
      <c r="BN455" s="3">
        <f t="shared" si="5"/>
        <v>0</v>
      </c>
      <c r="BO455" s="3">
        <f t="shared" si="6"/>
        <v>0</v>
      </c>
    </row>
    <row r="456">
      <c r="X456" s="44"/>
      <c r="Y456" s="44"/>
      <c r="AA456" s="44"/>
      <c r="AB456" s="44"/>
      <c r="AC456" s="44"/>
      <c r="AD456" s="44"/>
      <c r="AE456" s="44"/>
      <c r="AK456" s="44"/>
      <c r="AR456" s="44"/>
      <c r="AS456" s="44"/>
      <c r="AT456" s="44"/>
      <c r="AU456" s="44"/>
      <c r="AV456" s="44"/>
      <c r="AY456" s="44"/>
      <c r="BB456" s="44"/>
      <c r="BG456" s="44"/>
      <c r="BI456" s="44"/>
      <c r="BM456" s="3">
        <f t="shared" si="4"/>
        <v>0</v>
      </c>
      <c r="BN456" s="3">
        <f t="shared" si="5"/>
        <v>0</v>
      </c>
      <c r="BO456" s="3">
        <f t="shared" si="6"/>
        <v>0</v>
      </c>
    </row>
    <row r="457">
      <c r="X457" s="44"/>
      <c r="Y457" s="44"/>
      <c r="AA457" s="44"/>
      <c r="AB457" s="44"/>
      <c r="AC457" s="44"/>
      <c r="AD457" s="44"/>
      <c r="AE457" s="44"/>
      <c r="AK457" s="44"/>
      <c r="AR457" s="44"/>
      <c r="AS457" s="44"/>
      <c r="AT457" s="44"/>
      <c r="AU457" s="44"/>
      <c r="AV457" s="44"/>
      <c r="AY457" s="44"/>
      <c r="BB457" s="44"/>
      <c r="BG457" s="44"/>
      <c r="BI457" s="44"/>
      <c r="BM457" s="3">
        <f t="shared" si="4"/>
        <v>0</v>
      </c>
      <c r="BN457" s="3">
        <f t="shared" si="5"/>
        <v>0</v>
      </c>
      <c r="BO457" s="3">
        <f t="shared" si="6"/>
        <v>0</v>
      </c>
    </row>
    <row r="458">
      <c r="X458" s="44"/>
      <c r="Y458" s="44"/>
      <c r="AA458" s="44"/>
      <c r="AB458" s="44"/>
      <c r="AC458" s="44"/>
      <c r="AD458" s="44"/>
      <c r="AE458" s="44"/>
      <c r="AK458" s="44"/>
      <c r="AR458" s="44"/>
      <c r="AS458" s="44"/>
      <c r="AT458" s="44"/>
      <c r="AU458" s="44"/>
      <c r="AV458" s="44"/>
      <c r="AY458" s="44"/>
      <c r="BB458" s="44"/>
      <c r="BG458" s="44"/>
      <c r="BI458" s="44"/>
      <c r="BM458" s="3">
        <f t="shared" si="4"/>
        <v>0</v>
      </c>
      <c r="BN458" s="3">
        <f t="shared" si="5"/>
        <v>0</v>
      </c>
      <c r="BO458" s="3">
        <f t="shared" si="6"/>
        <v>0</v>
      </c>
    </row>
    <row r="459">
      <c r="X459" s="44"/>
      <c r="Y459" s="44"/>
      <c r="AA459" s="44"/>
      <c r="AB459" s="44"/>
      <c r="AC459" s="44"/>
      <c r="AD459" s="44"/>
      <c r="AE459" s="44"/>
      <c r="AK459" s="44"/>
      <c r="AR459" s="44"/>
      <c r="AS459" s="44"/>
      <c r="AT459" s="44"/>
      <c r="AU459" s="44"/>
      <c r="AV459" s="44"/>
      <c r="AY459" s="44"/>
      <c r="BB459" s="44"/>
      <c r="BG459" s="44"/>
      <c r="BI459" s="44"/>
      <c r="BM459" s="3">
        <f t="shared" si="4"/>
        <v>0</v>
      </c>
      <c r="BN459" s="3">
        <f t="shared" si="5"/>
        <v>0</v>
      </c>
      <c r="BO459" s="3">
        <f t="shared" si="6"/>
        <v>0</v>
      </c>
    </row>
    <row r="460">
      <c r="X460" s="44"/>
      <c r="Y460" s="44"/>
      <c r="AA460" s="44"/>
      <c r="AB460" s="44"/>
      <c r="AC460" s="44"/>
      <c r="AD460" s="44"/>
      <c r="AE460" s="44"/>
      <c r="AK460" s="44"/>
      <c r="AR460" s="44"/>
      <c r="AS460" s="44"/>
      <c r="AT460" s="44"/>
      <c r="AU460" s="44"/>
      <c r="AV460" s="44"/>
      <c r="AY460" s="44"/>
      <c r="BB460" s="44"/>
      <c r="BG460" s="44"/>
      <c r="BI460" s="44"/>
      <c r="BM460" s="3">
        <f t="shared" si="4"/>
        <v>0</v>
      </c>
      <c r="BN460" s="3">
        <f t="shared" si="5"/>
        <v>0</v>
      </c>
      <c r="BO460" s="3">
        <f t="shared" si="6"/>
        <v>0</v>
      </c>
    </row>
    <row r="461">
      <c r="X461" s="44"/>
      <c r="Y461" s="44"/>
      <c r="AA461" s="44"/>
      <c r="AB461" s="44"/>
      <c r="AC461" s="44"/>
      <c r="AD461" s="44"/>
      <c r="AE461" s="44"/>
      <c r="AK461" s="44"/>
      <c r="AR461" s="44"/>
      <c r="AS461" s="44"/>
      <c r="AT461" s="44"/>
      <c r="AU461" s="44"/>
      <c r="AV461" s="44"/>
      <c r="AY461" s="44"/>
      <c r="BB461" s="44"/>
      <c r="BG461" s="44"/>
      <c r="BI461" s="44"/>
      <c r="BM461" s="3">
        <f t="shared" si="4"/>
        <v>0</v>
      </c>
      <c r="BN461" s="3">
        <f t="shared" si="5"/>
        <v>0</v>
      </c>
      <c r="BO461" s="3">
        <f t="shared" si="6"/>
        <v>0</v>
      </c>
    </row>
    <row r="462">
      <c r="X462" s="44"/>
      <c r="Y462" s="44"/>
      <c r="AA462" s="44"/>
      <c r="AB462" s="44"/>
      <c r="AC462" s="44"/>
      <c r="AD462" s="44"/>
      <c r="AE462" s="44"/>
      <c r="AK462" s="44"/>
      <c r="AR462" s="44"/>
      <c r="AS462" s="44"/>
      <c r="AT462" s="44"/>
      <c r="AU462" s="44"/>
      <c r="AV462" s="44"/>
      <c r="AY462" s="44"/>
      <c r="BB462" s="44"/>
      <c r="BG462" s="44"/>
      <c r="BI462" s="44"/>
      <c r="BM462" s="3">
        <f t="shared" si="4"/>
        <v>0</v>
      </c>
      <c r="BN462" s="3">
        <f t="shared" si="5"/>
        <v>0</v>
      </c>
      <c r="BO462" s="3">
        <f t="shared" si="6"/>
        <v>0</v>
      </c>
    </row>
    <row r="463">
      <c r="X463" s="44"/>
      <c r="Y463" s="44"/>
      <c r="AA463" s="44"/>
      <c r="AB463" s="44"/>
      <c r="AC463" s="44"/>
      <c r="AD463" s="44"/>
      <c r="AE463" s="44"/>
      <c r="AK463" s="44"/>
      <c r="AR463" s="44"/>
      <c r="AS463" s="44"/>
      <c r="AT463" s="44"/>
      <c r="AU463" s="44"/>
      <c r="AV463" s="44"/>
      <c r="AY463" s="44"/>
      <c r="BB463" s="44"/>
      <c r="BG463" s="44"/>
      <c r="BI463" s="44"/>
      <c r="BM463" s="3">
        <f t="shared" si="4"/>
        <v>0</v>
      </c>
      <c r="BN463" s="3">
        <f t="shared" si="5"/>
        <v>0</v>
      </c>
      <c r="BO463" s="3">
        <f t="shared" si="6"/>
        <v>0</v>
      </c>
    </row>
    <row r="464">
      <c r="X464" s="44"/>
      <c r="Y464" s="44"/>
      <c r="AA464" s="44"/>
      <c r="AB464" s="44"/>
      <c r="AC464" s="44"/>
      <c r="AD464" s="44"/>
      <c r="AE464" s="44"/>
      <c r="AK464" s="44"/>
      <c r="AR464" s="44"/>
      <c r="AS464" s="44"/>
      <c r="AT464" s="44"/>
      <c r="AU464" s="44"/>
      <c r="AV464" s="44"/>
      <c r="AY464" s="44"/>
      <c r="BB464" s="44"/>
      <c r="BG464" s="44"/>
      <c r="BI464" s="44"/>
      <c r="BM464" s="3">
        <f t="shared" si="4"/>
        <v>0</v>
      </c>
      <c r="BN464" s="3">
        <f t="shared" si="5"/>
        <v>0</v>
      </c>
      <c r="BO464" s="3">
        <f t="shared" si="6"/>
        <v>0</v>
      </c>
    </row>
    <row r="465">
      <c r="X465" s="44"/>
      <c r="Y465" s="44"/>
      <c r="AA465" s="44"/>
      <c r="AB465" s="44"/>
      <c r="AC465" s="44"/>
      <c r="AD465" s="44"/>
      <c r="AE465" s="44"/>
      <c r="AK465" s="44"/>
      <c r="AR465" s="44"/>
      <c r="AS465" s="44"/>
      <c r="AT465" s="44"/>
      <c r="AU465" s="44"/>
      <c r="AV465" s="44"/>
      <c r="AY465" s="44"/>
      <c r="BB465" s="44"/>
      <c r="BG465" s="44"/>
      <c r="BI465" s="44"/>
      <c r="BM465" s="3">
        <f t="shared" si="4"/>
        <v>0</v>
      </c>
      <c r="BN465" s="3">
        <f t="shared" si="5"/>
        <v>0</v>
      </c>
      <c r="BO465" s="3">
        <f t="shared" si="6"/>
        <v>0</v>
      </c>
    </row>
    <row r="466">
      <c r="X466" s="44"/>
      <c r="Y466" s="44"/>
      <c r="AA466" s="44"/>
      <c r="AB466" s="44"/>
      <c r="AC466" s="44"/>
      <c r="AD466" s="44"/>
      <c r="AE466" s="44"/>
      <c r="AK466" s="44"/>
      <c r="AR466" s="44"/>
      <c r="AS466" s="44"/>
      <c r="AT466" s="44"/>
      <c r="AU466" s="44"/>
      <c r="AV466" s="44"/>
      <c r="AY466" s="44"/>
      <c r="BB466" s="44"/>
      <c r="BG466" s="44"/>
      <c r="BI466" s="44"/>
      <c r="BM466" s="3">
        <f t="shared" si="4"/>
        <v>0</v>
      </c>
      <c r="BN466" s="3">
        <f t="shared" si="5"/>
        <v>0</v>
      </c>
      <c r="BO466" s="3">
        <f t="shared" si="6"/>
        <v>0</v>
      </c>
    </row>
    <row r="467">
      <c r="X467" s="44"/>
      <c r="Y467" s="44"/>
      <c r="AA467" s="44"/>
      <c r="AB467" s="44"/>
      <c r="AC467" s="44"/>
      <c r="AD467" s="44"/>
      <c r="AE467" s="44"/>
      <c r="AK467" s="44"/>
      <c r="AR467" s="44"/>
      <c r="AS467" s="44"/>
      <c r="AT467" s="44"/>
      <c r="AU467" s="44"/>
      <c r="AV467" s="44"/>
      <c r="AY467" s="44"/>
      <c r="BB467" s="44"/>
      <c r="BG467" s="44"/>
      <c r="BI467" s="44"/>
      <c r="BM467" s="3">
        <f t="shared" si="4"/>
        <v>0</v>
      </c>
      <c r="BN467" s="3">
        <f t="shared" si="5"/>
        <v>0</v>
      </c>
      <c r="BO467" s="3">
        <f t="shared" si="6"/>
        <v>0</v>
      </c>
    </row>
    <row r="468">
      <c r="X468" s="44"/>
      <c r="Y468" s="44"/>
      <c r="AA468" s="44"/>
      <c r="AB468" s="44"/>
      <c r="AC468" s="44"/>
      <c r="AD468" s="44"/>
      <c r="AE468" s="44"/>
      <c r="AK468" s="44"/>
      <c r="AR468" s="44"/>
      <c r="AS468" s="44"/>
      <c r="AT468" s="44"/>
      <c r="AU468" s="44"/>
      <c r="AV468" s="44"/>
      <c r="AY468" s="44"/>
      <c r="BB468" s="44"/>
      <c r="BG468" s="44"/>
      <c r="BI468" s="44"/>
      <c r="BM468" s="3">
        <f t="shared" si="4"/>
        <v>0</v>
      </c>
      <c r="BN468" s="3">
        <f t="shared" si="5"/>
        <v>0</v>
      </c>
      <c r="BO468" s="3">
        <f t="shared" si="6"/>
        <v>0</v>
      </c>
    </row>
    <row r="469">
      <c r="X469" s="44"/>
      <c r="Y469" s="44"/>
      <c r="AA469" s="44"/>
      <c r="AB469" s="44"/>
      <c r="AC469" s="44"/>
      <c r="AD469" s="44"/>
      <c r="AE469" s="44"/>
      <c r="AK469" s="44"/>
      <c r="AR469" s="44"/>
      <c r="AS469" s="44"/>
      <c r="AT469" s="44"/>
      <c r="AU469" s="44"/>
      <c r="AV469" s="44"/>
      <c r="AY469" s="44"/>
      <c r="BB469" s="44"/>
      <c r="BG469" s="44"/>
      <c r="BI469" s="44"/>
      <c r="BM469" s="3">
        <f t="shared" si="4"/>
        <v>0</v>
      </c>
      <c r="BN469" s="3">
        <f t="shared" si="5"/>
        <v>0</v>
      </c>
      <c r="BO469" s="3">
        <f t="shared" si="6"/>
        <v>0</v>
      </c>
    </row>
    <row r="470">
      <c r="X470" s="44"/>
      <c r="Y470" s="44"/>
      <c r="AA470" s="44"/>
      <c r="AB470" s="44"/>
      <c r="AC470" s="44"/>
      <c r="AD470" s="44"/>
      <c r="AE470" s="44"/>
      <c r="AK470" s="44"/>
      <c r="AR470" s="44"/>
      <c r="AS470" s="44"/>
      <c r="AT470" s="44"/>
      <c r="AU470" s="44"/>
      <c r="AV470" s="44"/>
      <c r="AY470" s="44"/>
      <c r="BB470" s="44"/>
      <c r="BG470" s="44"/>
      <c r="BI470" s="44"/>
      <c r="BM470" s="3">
        <f t="shared" si="4"/>
        <v>0</v>
      </c>
      <c r="BN470" s="3">
        <f t="shared" si="5"/>
        <v>0</v>
      </c>
      <c r="BO470" s="3">
        <f t="shared" si="6"/>
        <v>0</v>
      </c>
    </row>
    <row r="471">
      <c r="X471" s="44"/>
      <c r="Y471" s="44"/>
      <c r="AA471" s="44"/>
      <c r="AB471" s="44"/>
      <c r="AC471" s="44"/>
      <c r="AD471" s="44"/>
      <c r="AE471" s="44"/>
      <c r="AK471" s="44"/>
      <c r="AR471" s="44"/>
      <c r="AS471" s="44"/>
      <c r="AT471" s="44"/>
      <c r="AU471" s="44"/>
      <c r="AV471" s="44"/>
      <c r="AY471" s="44"/>
      <c r="BB471" s="44"/>
      <c r="BG471" s="44"/>
      <c r="BI471" s="44"/>
      <c r="BM471" s="3">
        <f t="shared" si="4"/>
        <v>0</v>
      </c>
      <c r="BN471" s="3">
        <f t="shared" si="5"/>
        <v>0</v>
      </c>
      <c r="BO471" s="3">
        <f t="shared" si="6"/>
        <v>0</v>
      </c>
    </row>
    <row r="472">
      <c r="X472" s="44"/>
      <c r="Y472" s="44"/>
      <c r="AA472" s="44"/>
      <c r="AB472" s="44"/>
      <c r="AC472" s="44"/>
      <c r="AD472" s="44"/>
      <c r="AE472" s="44"/>
      <c r="AK472" s="44"/>
      <c r="AR472" s="44"/>
      <c r="AS472" s="44"/>
      <c r="AT472" s="44"/>
      <c r="AU472" s="44"/>
      <c r="AV472" s="44"/>
      <c r="AY472" s="44"/>
      <c r="BB472" s="44"/>
      <c r="BG472" s="44"/>
      <c r="BI472" s="44"/>
      <c r="BM472" s="3">
        <f t="shared" si="4"/>
        <v>0</v>
      </c>
      <c r="BN472" s="3">
        <f t="shared" si="5"/>
        <v>0</v>
      </c>
      <c r="BO472" s="3">
        <f t="shared" si="6"/>
        <v>0</v>
      </c>
    </row>
    <row r="473">
      <c r="X473" s="44"/>
      <c r="Y473" s="44"/>
      <c r="AA473" s="44"/>
      <c r="AB473" s="44"/>
      <c r="AC473" s="44"/>
      <c r="AD473" s="44"/>
      <c r="AE473" s="44"/>
      <c r="AK473" s="44"/>
      <c r="AR473" s="44"/>
      <c r="AS473" s="44"/>
      <c r="AT473" s="44"/>
      <c r="AU473" s="44"/>
      <c r="AV473" s="44"/>
      <c r="AY473" s="44"/>
      <c r="BB473" s="44"/>
      <c r="BG473" s="44"/>
      <c r="BI473" s="44"/>
      <c r="BM473" s="3">
        <f t="shared" si="4"/>
        <v>0</v>
      </c>
      <c r="BN473" s="3">
        <f t="shared" si="5"/>
        <v>0</v>
      </c>
      <c r="BO473" s="3">
        <f t="shared" si="6"/>
        <v>0</v>
      </c>
    </row>
    <row r="474">
      <c r="X474" s="44"/>
      <c r="Y474" s="44"/>
      <c r="AA474" s="44"/>
      <c r="AB474" s="44"/>
      <c r="AC474" s="44"/>
      <c r="AD474" s="44"/>
      <c r="AE474" s="44"/>
      <c r="AK474" s="44"/>
      <c r="AR474" s="44"/>
      <c r="AS474" s="44"/>
      <c r="AT474" s="44"/>
      <c r="AU474" s="44"/>
      <c r="AV474" s="44"/>
      <c r="AY474" s="44"/>
      <c r="BB474" s="44"/>
      <c r="BG474" s="44"/>
      <c r="BI474" s="44"/>
      <c r="BM474" s="3">
        <f t="shared" si="4"/>
        <v>0</v>
      </c>
      <c r="BN474" s="3">
        <f t="shared" si="5"/>
        <v>0</v>
      </c>
      <c r="BO474" s="3">
        <f t="shared" si="6"/>
        <v>0</v>
      </c>
    </row>
    <row r="475">
      <c r="X475" s="44"/>
      <c r="Y475" s="44"/>
      <c r="AA475" s="44"/>
      <c r="AB475" s="44"/>
      <c r="AC475" s="44"/>
      <c r="AD475" s="44"/>
      <c r="AE475" s="44"/>
      <c r="AK475" s="44"/>
      <c r="AR475" s="44"/>
      <c r="AS475" s="44"/>
      <c r="AT475" s="44"/>
      <c r="AU475" s="44"/>
      <c r="AV475" s="44"/>
      <c r="AY475" s="44"/>
      <c r="BB475" s="44"/>
      <c r="BG475" s="44"/>
      <c r="BI475" s="44"/>
      <c r="BM475" s="3">
        <f t="shared" si="4"/>
        <v>0</v>
      </c>
      <c r="BN475" s="3">
        <f t="shared" si="5"/>
        <v>0</v>
      </c>
      <c r="BO475" s="3">
        <f t="shared" si="6"/>
        <v>0</v>
      </c>
    </row>
    <row r="476">
      <c r="X476" s="44"/>
      <c r="Y476" s="44"/>
      <c r="AA476" s="44"/>
      <c r="AB476" s="44"/>
      <c r="AC476" s="44"/>
      <c r="AD476" s="44"/>
      <c r="AE476" s="44"/>
      <c r="AK476" s="44"/>
      <c r="AR476" s="44"/>
      <c r="AS476" s="44"/>
      <c r="AT476" s="44"/>
      <c r="AU476" s="44"/>
      <c r="AV476" s="44"/>
      <c r="AY476" s="44"/>
      <c r="BB476" s="44"/>
      <c r="BG476" s="44"/>
      <c r="BI476" s="44"/>
      <c r="BM476" s="3">
        <f t="shared" si="4"/>
        <v>0</v>
      </c>
      <c r="BN476" s="3">
        <f t="shared" si="5"/>
        <v>0</v>
      </c>
      <c r="BO476" s="3">
        <f t="shared" si="6"/>
        <v>0</v>
      </c>
    </row>
    <row r="477">
      <c r="X477" s="44"/>
      <c r="Y477" s="44"/>
      <c r="AA477" s="44"/>
      <c r="AB477" s="44"/>
      <c r="AC477" s="44"/>
      <c r="AD477" s="44"/>
      <c r="AE477" s="44"/>
      <c r="AK477" s="44"/>
      <c r="AR477" s="44"/>
      <c r="AS477" s="44"/>
      <c r="AT477" s="44"/>
      <c r="AU477" s="44"/>
      <c r="AV477" s="44"/>
      <c r="AY477" s="44"/>
      <c r="BB477" s="44"/>
      <c r="BG477" s="44"/>
      <c r="BI477" s="44"/>
      <c r="BM477" s="3">
        <f t="shared" si="4"/>
        <v>0</v>
      </c>
      <c r="BN477" s="3">
        <f t="shared" si="5"/>
        <v>0</v>
      </c>
      <c r="BO477" s="3">
        <f t="shared" si="6"/>
        <v>0</v>
      </c>
    </row>
    <row r="478">
      <c r="X478" s="44"/>
      <c r="Y478" s="44"/>
      <c r="AA478" s="44"/>
      <c r="AB478" s="44"/>
      <c r="AC478" s="44"/>
      <c r="AD478" s="44"/>
      <c r="AE478" s="44"/>
      <c r="AK478" s="44"/>
      <c r="AR478" s="44"/>
      <c r="AS478" s="44"/>
      <c r="AT478" s="44"/>
      <c r="AU478" s="44"/>
      <c r="AV478" s="44"/>
      <c r="AY478" s="44"/>
      <c r="BB478" s="44"/>
      <c r="BG478" s="44"/>
      <c r="BI478" s="44"/>
      <c r="BM478" s="3">
        <f t="shared" si="4"/>
        <v>0</v>
      </c>
      <c r="BN478" s="3">
        <f t="shared" si="5"/>
        <v>0</v>
      </c>
      <c r="BO478" s="3">
        <f t="shared" si="6"/>
        <v>0</v>
      </c>
    </row>
    <row r="479">
      <c r="X479" s="44"/>
      <c r="Y479" s="44"/>
      <c r="AA479" s="44"/>
      <c r="AB479" s="44"/>
      <c r="AC479" s="44"/>
      <c r="AD479" s="44"/>
      <c r="AE479" s="44"/>
      <c r="AK479" s="44"/>
      <c r="AR479" s="44"/>
      <c r="AS479" s="44"/>
      <c r="AT479" s="44"/>
      <c r="AU479" s="44"/>
      <c r="AV479" s="44"/>
      <c r="AY479" s="44"/>
      <c r="BB479" s="44"/>
      <c r="BG479" s="44"/>
      <c r="BI479" s="44"/>
      <c r="BM479" s="3">
        <f t="shared" si="4"/>
        <v>0</v>
      </c>
      <c r="BN479" s="3">
        <f t="shared" si="5"/>
        <v>0</v>
      </c>
      <c r="BO479" s="3">
        <f t="shared" si="6"/>
        <v>0</v>
      </c>
    </row>
    <row r="480">
      <c r="X480" s="44"/>
      <c r="Y480" s="44"/>
      <c r="AA480" s="44"/>
      <c r="AB480" s="44"/>
      <c r="AC480" s="44"/>
      <c r="AD480" s="44"/>
      <c r="AE480" s="44"/>
      <c r="AK480" s="44"/>
      <c r="AR480" s="44"/>
      <c r="AS480" s="44"/>
      <c r="AT480" s="44"/>
      <c r="AU480" s="44"/>
      <c r="AV480" s="44"/>
      <c r="AY480" s="44"/>
      <c r="BB480" s="44"/>
      <c r="BG480" s="44"/>
      <c r="BI480" s="44"/>
      <c r="BM480" s="3">
        <f t="shared" si="4"/>
        <v>0</v>
      </c>
      <c r="BN480" s="3">
        <f t="shared" si="5"/>
        <v>0</v>
      </c>
      <c r="BO480" s="3">
        <f t="shared" si="6"/>
        <v>0</v>
      </c>
    </row>
    <row r="481">
      <c r="X481" s="44"/>
      <c r="Y481" s="44"/>
      <c r="AA481" s="44"/>
      <c r="AB481" s="44"/>
      <c r="AC481" s="44"/>
      <c r="AD481" s="44"/>
      <c r="AE481" s="44"/>
      <c r="AK481" s="44"/>
      <c r="AR481" s="44"/>
      <c r="AS481" s="44"/>
      <c r="AT481" s="44"/>
      <c r="AU481" s="44"/>
      <c r="AV481" s="44"/>
      <c r="AY481" s="44"/>
      <c r="BB481" s="44"/>
      <c r="BG481" s="44"/>
      <c r="BI481" s="44"/>
      <c r="BM481" s="3">
        <f t="shared" si="4"/>
        <v>0</v>
      </c>
      <c r="BN481" s="3">
        <f t="shared" si="5"/>
        <v>0</v>
      </c>
      <c r="BO481" s="3">
        <f t="shared" si="6"/>
        <v>0</v>
      </c>
    </row>
    <row r="482">
      <c r="X482" s="44"/>
      <c r="Y482" s="44"/>
      <c r="AA482" s="44"/>
      <c r="AB482" s="44"/>
      <c r="AC482" s="44"/>
      <c r="AD482" s="44"/>
      <c r="AE482" s="44"/>
      <c r="AK482" s="44"/>
      <c r="AR482" s="44"/>
      <c r="AS482" s="44"/>
      <c r="AT482" s="44"/>
      <c r="AU482" s="44"/>
      <c r="AV482" s="44"/>
      <c r="AY482" s="44"/>
      <c r="BB482" s="44"/>
      <c r="BG482" s="44"/>
      <c r="BI482" s="44"/>
      <c r="BM482" s="3">
        <f t="shared" si="4"/>
        <v>0</v>
      </c>
      <c r="BN482" s="3">
        <f t="shared" si="5"/>
        <v>0</v>
      </c>
      <c r="BO482" s="3">
        <f t="shared" si="6"/>
        <v>0</v>
      </c>
    </row>
    <row r="483">
      <c r="X483" s="44"/>
      <c r="Y483" s="44"/>
      <c r="AA483" s="44"/>
      <c r="AB483" s="44"/>
      <c r="AC483" s="44"/>
      <c r="AD483" s="44"/>
      <c r="AE483" s="44"/>
      <c r="AK483" s="44"/>
      <c r="AR483" s="44"/>
      <c r="AS483" s="44"/>
      <c r="AT483" s="44"/>
      <c r="AU483" s="44"/>
      <c r="AV483" s="44"/>
      <c r="AY483" s="44"/>
      <c r="BB483" s="44"/>
      <c r="BG483" s="44"/>
      <c r="BI483" s="44"/>
      <c r="BM483" s="3">
        <f t="shared" si="4"/>
        <v>0</v>
      </c>
      <c r="BN483" s="3">
        <f t="shared" si="5"/>
        <v>0</v>
      </c>
      <c r="BO483" s="3">
        <f t="shared" si="6"/>
        <v>0</v>
      </c>
    </row>
    <row r="484">
      <c r="X484" s="44"/>
      <c r="Y484" s="44"/>
      <c r="AA484" s="44"/>
      <c r="AB484" s="44"/>
      <c r="AC484" s="44"/>
      <c r="AD484" s="44"/>
      <c r="AE484" s="44"/>
      <c r="AK484" s="44"/>
      <c r="AR484" s="44"/>
      <c r="AS484" s="44"/>
      <c r="AT484" s="44"/>
      <c r="AU484" s="44"/>
      <c r="AV484" s="44"/>
      <c r="AY484" s="44"/>
      <c r="BB484" s="44"/>
      <c r="BG484" s="44"/>
      <c r="BI484" s="44"/>
      <c r="BM484" s="3">
        <f t="shared" si="4"/>
        <v>0</v>
      </c>
      <c r="BN484" s="3">
        <f t="shared" si="5"/>
        <v>0</v>
      </c>
      <c r="BO484" s="3">
        <f t="shared" si="6"/>
        <v>0</v>
      </c>
    </row>
    <row r="485">
      <c r="X485" s="44"/>
      <c r="Y485" s="44"/>
      <c r="AA485" s="44"/>
      <c r="AB485" s="44"/>
      <c r="AC485" s="44"/>
      <c r="AD485" s="44"/>
      <c r="AE485" s="44"/>
      <c r="AK485" s="44"/>
      <c r="AR485" s="44"/>
      <c r="AS485" s="44"/>
      <c r="AT485" s="44"/>
      <c r="AU485" s="44"/>
      <c r="AV485" s="44"/>
      <c r="AY485" s="44"/>
      <c r="BB485" s="44"/>
      <c r="BG485" s="44"/>
      <c r="BI485" s="44"/>
      <c r="BM485" s="3">
        <f t="shared" si="4"/>
        <v>0</v>
      </c>
      <c r="BN485" s="3">
        <f t="shared" si="5"/>
        <v>0</v>
      </c>
      <c r="BO485" s="3">
        <f t="shared" si="6"/>
        <v>0</v>
      </c>
    </row>
    <row r="486">
      <c r="X486" s="44"/>
      <c r="Y486" s="44"/>
      <c r="AA486" s="44"/>
      <c r="AB486" s="44"/>
      <c r="AC486" s="44"/>
      <c r="AD486" s="44"/>
      <c r="AE486" s="44"/>
      <c r="AK486" s="44"/>
      <c r="AR486" s="44"/>
      <c r="AS486" s="44"/>
      <c r="AT486" s="44"/>
      <c r="AU486" s="44"/>
      <c r="AV486" s="44"/>
      <c r="AY486" s="44"/>
      <c r="BB486" s="44"/>
      <c r="BG486" s="44"/>
      <c r="BI486" s="44"/>
      <c r="BM486" s="3">
        <f t="shared" si="4"/>
        <v>0</v>
      </c>
      <c r="BN486" s="3">
        <f t="shared" si="5"/>
        <v>0</v>
      </c>
      <c r="BO486" s="3">
        <f t="shared" si="6"/>
        <v>0</v>
      </c>
    </row>
    <row r="487">
      <c r="X487" s="44"/>
      <c r="Y487" s="44"/>
      <c r="AA487" s="44"/>
      <c r="AB487" s="44"/>
      <c r="AC487" s="44"/>
      <c r="AD487" s="44"/>
      <c r="AE487" s="44"/>
      <c r="AK487" s="44"/>
      <c r="AR487" s="44"/>
      <c r="AS487" s="44"/>
      <c r="AT487" s="44"/>
      <c r="AU487" s="44"/>
      <c r="AV487" s="44"/>
      <c r="AY487" s="44"/>
      <c r="BB487" s="44"/>
      <c r="BG487" s="44"/>
      <c r="BI487" s="44"/>
      <c r="BM487" s="3">
        <f t="shared" si="4"/>
        <v>0</v>
      </c>
      <c r="BN487" s="3">
        <f t="shared" si="5"/>
        <v>0</v>
      </c>
      <c r="BO487" s="3">
        <f t="shared" si="6"/>
        <v>0</v>
      </c>
    </row>
    <row r="488">
      <c r="X488" s="44"/>
      <c r="Y488" s="44"/>
      <c r="AA488" s="44"/>
      <c r="AB488" s="44"/>
      <c r="AC488" s="44"/>
      <c r="AD488" s="44"/>
      <c r="AE488" s="44"/>
      <c r="AK488" s="44"/>
      <c r="AR488" s="44"/>
      <c r="AS488" s="44"/>
      <c r="AT488" s="44"/>
      <c r="AU488" s="44"/>
      <c r="AV488" s="44"/>
      <c r="AY488" s="44"/>
      <c r="BB488" s="44"/>
      <c r="BG488" s="44"/>
      <c r="BI488" s="44"/>
      <c r="BM488" s="3">
        <f t="shared" si="4"/>
        <v>0</v>
      </c>
      <c r="BN488" s="3">
        <f t="shared" si="5"/>
        <v>0</v>
      </c>
      <c r="BO488" s="3">
        <f t="shared" si="6"/>
        <v>0</v>
      </c>
    </row>
    <row r="489">
      <c r="X489" s="44"/>
      <c r="Y489" s="44"/>
      <c r="AA489" s="44"/>
      <c r="AB489" s="44"/>
      <c r="AC489" s="44"/>
      <c r="AD489" s="44"/>
      <c r="AE489" s="44"/>
      <c r="AK489" s="44"/>
      <c r="AR489" s="44"/>
      <c r="AS489" s="44"/>
      <c r="AT489" s="44"/>
      <c r="AU489" s="44"/>
      <c r="AV489" s="44"/>
      <c r="AY489" s="44"/>
      <c r="BB489" s="44"/>
      <c r="BG489" s="44"/>
      <c r="BI489" s="44"/>
      <c r="BM489" s="3">
        <f t="shared" si="4"/>
        <v>0</v>
      </c>
      <c r="BN489" s="3">
        <f t="shared" si="5"/>
        <v>0</v>
      </c>
      <c r="BO489" s="3">
        <f t="shared" si="6"/>
        <v>0</v>
      </c>
    </row>
    <row r="490">
      <c r="X490" s="44"/>
      <c r="Y490" s="44"/>
      <c r="AA490" s="44"/>
      <c r="AB490" s="44"/>
      <c r="AC490" s="44"/>
      <c r="AD490" s="44"/>
      <c r="AE490" s="44"/>
      <c r="AK490" s="44"/>
      <c r="AR490" s="44"/>
      <c r="AS490" s="44"/>
      <c r="AT490" s="44"/>
      <c r="AU490" s="44"/>
      <c r="AV490" s="44"/>
      <c r="AY490" s="44"/>
      <c r="BB490" s="44"/>
      <c r="BG490" s="44"/>
      <c r="BI490" s="44"/>
      <c r="BM490" s="3">
        <f t="shared" si="4"/>
        <v>0</v>
      </c>
      <c r="BN490" s="3">
        <f t="shared" si="5"/>
        <v>0</v>
      </c>
      <c r="BO490" s="3">
        <f t="shared" si="6"/>
        <v>0</v>
      </c>
    </row>
    <row r="491">
      <c r="X491" s="44"/>
      <c r="Y491" s="44"/>
      <c r="AA491" s="44"/>
      <c r="AB491" s="44"/>
      <c r="AC491" s="44"/>
      <c r="AD491" s="44"/>
      <c r="AE491" s="44"/>
      <c r="AK491" s="44"/>
      <c r="AR491" s="44"/>
      <c r="AS491" s="44"/>
      <c r="AT491" s="44"/>
      <c r="AU491" s="44"/>
      <c r="AV491" s="44"/>
      <c r="AY491" s="44"/>
      <c r="BB491" s="44"/>
      <c r="BG491" s="44"/>
      <c r="BI491" s="44"/>
      <c r="BM491" s="3">
        <f t="shared" si="4"/>
        <v>0</v>
      </c>
      <c r="BN491" s="3">
        <f t="shared" si="5"/>
        <v>0</v>
      </c>
      <c r="BO491" s="3">
        <f t="shared" si="6"/>
        <v>0</v>
      </c>
    </row>
    <row r="492">
      <c r="X492" s="44"/>
      <c r="Y492" s="44"/>
      <c r="AA492" s="44"/>
      <c r="AB492" s="44"/>
      <c r="AC492" s="44"/>
      <c r="AD492" s="44"/>
      <c r="AE492" s="44"/>
      <c r="AK492" s="44"/>
      <c r="AR492" s="44"/>
      <c r="AS492" s="44"/>
      <c r="AT492" s="44"/>
      <c r="AU492" s="44"/>
      <c r="AV492" s="44"/>
      <c r="AY492" s="44"/>
      <c r="BB492" s="44"/>
      <c r="BG492" s="44"/>
      <c r="BI492" s="44"/>
      <c r="BM492" s="3">
        <f t="shared" si="4"/>
        <v>0</v>
      </c>
      <c r="BN492" s="3">
        <f t="shared" si="5"/>
        <v>0</v>
      </c>
      <c r="BO492" s="3">
        <f t="shared" si="6"/>
        <v>0</v>
      </c>
    </row>
    <row r="493">
      <c r="X493" s="44"/>
      <c r="Y493" s="44"/>
      <c r="AA493" s="44"/>
      <c r="AB493" s="44"/>
      <c r="AC493" s="44"/>
      <c r="AD493" s="44"/>
      <c r="AE493" s="44"/>
      <c r="AK493" s="44"/>
      <c r="AR493" s="44"/>
      <c r="AS493" s="44"/>
      <c r="AT493" s="44"/>
      <c r="AU493" s="44"/>
      <c r="AV493" s="44"/>
      <c r="AY493" s="44"/>
      <c r="BB493" s="44"/>
      <c r="BG493" s="44"/>
      <c r="BI493" s="44"/>
      <c r="BM493" s="3">
        <f t="shared" si="4"/>
        <v>0</v>
      </c>
      <c r="BN493" s="3">
        <f t="shared" si="5"/>
        <v>0</v>
      </c>
      <c r="BO493" s="3">
        <f t="shared" si="6"/>
        <v>0</v>
      </c>
    </row>
    <row r="494">
      <c r="X494" s="44"/>
      <c r="Y494" s="44"/>
      <c r="AA494" s="44"/>
      <c r="AB494" s="44"/>
      <c r="AC494" s="44"/>
      <c r="AD494" s="44"/>
      <c r="AE494" s="44"/>
      <c r="AK494" s="44"/>
      <c r="AR494" s="44"/>
      <c r="AS494" s="44"/>
      <c r="AT494" s="44"/>
      <c r="AU494" s="44"/>
      <c r="AV494" s="44"/>
      <c r="AY494" s="44"/>
      <c r="BB494" s="44"/>
      <c r="BG494" s="44"/>
      <c r="BI494" s="44"/>
      <c r="BM494" s="3">
        <f t="shared" si="4"/>
        <v>0</v>
      </c>
      <c r="BN494" s="3">
        <f t="shared" si="5"/>
        <v>0</v>
      </c>
      <c r="BO494" s="3">
        <f t="shared" si="6"/>
        <v>0</v>
      </c>
    </row>
    <row r="495">
      <c r="X495" s="44"/>
      <c r="Y495" s="44"/>
      <c r="AA495" s="44"/>
      <c r="AB495" s="44"/>
      <c r="AC495" s="44"/>
      <c r="AD495" s="44"/>
      <c r="AE495" s="44"/>
      <c r="AK495" s="44"/>
      <c r="AR495" s="44"/>
      <c r="AS495" s="44"/>
      <c r="AT495" s="44"/>
      <c r="AU495" s="44"/>
      <c r="AV495" s="44"/>
      <c r="AY495" s="44"/>
      <c r="BB495" s="44"/>
      <c r="BG495" s="44"/>
      <c r="BI495" s="44"/>
      <c r="BM495" s="3">
        <f t="shared" si="4"/>
        <v>0</v>
      </c>
      <c r="BN495" s="3">
        <f t="shared" si="5"/>
        <v>0</v>
      </c>
      <c r="BO495" s="3">
        <f t="shared" si="6"/>
        <v>0</v>
      </c>
    </row>
    <row r="496">
      <c r="X496" s="44"/>
      <c r="Y496" s="44"/>
      <c r="AA496" s="44"/>
      <c r="AB496" s="44"/>
      <c r="AC496" s="44"/>
      <c r="AD496" s="44"/>
      <c r="AE496" s="44"/>
      <c r="AK496" s="44"/>
      <c r="AR496" s="44"/>
      <c r="AS496" s="44"/>
      <c r="AT496" s="44"/>
      <c r="AU496" s="44"/>
      <c r="AV496" s="44"/>
      <c r="AY496" s="44"/>
      <c r="BB496" s="44"/>
      <c r="BG496" s="44"/>
      <c r="BI496" s="44"/>
      <c r="BM496" s="3">
        <f t="shared" si="4"/>
        <v>0</v>
      </c>
      <c r="BN496" s="3">
        <f t="shared" si="5"/>
        <v>0</v>
      </c>
      <c r="BO496" s="3">
        <f t="shared" si="6"/>
        <v>0</v>
      </c>
    </row>
    <row r="497">
      <c r="X497" s="44"/>
      <c r="Y497" s="44"/>
      <c r="AA497" s="44"/>
      <c r="AB497" s="44"/>
      <c r="AC497" s="44"/>
      <c r="AD497" s="44"/>
      <c r="AE497" s="44"/>
      <c r="AK497" s="44"/>
      <c r="AR497" s="44"/>
      <c r="AS497" s="44"/>
      <c r="AT497" s="44"/>
      <c r="AU497" s="44"/>
      <c r="AV497" s="44"/>
      <c r="AY497" s="44"/>
      <c r="BB497" s="44"/>
      <c r="BG497" s="44"/>
      <c r="BI497" s="44"/>
      <c r="BM497" s="3">
        <f t="shared" si="4"/>
        <v>0</v>
      </c>
      <c r="BN497" s="3">
        <f t="shared" si="5"/>
        <v>0</v>
      </c>
      <c r="BO497" s="3">
        <f t="shared" si="6"/>
        <v>0</v>
      </c>
    </row>
    <row r="498">
      <c r="X498" s="44"/>
      <c r="Y498" s="44"/>
      <c r="AA498" s="44"/>
      <c r="AB498" s="44"/>
      <c r="AC498" s="44"/>
      <c r="AD498" s="44"/>
      <c r="AE498" s="44"/>
      <c r="AK498" s="44"/>
      <c r="AR498" s="44"/>
      <c r="AS498" s="44"/>
      <c r="AT498" s="44"/>
      <c r="AU498" s="44"/>
      <c r="AV498" s="44"/>
      <c r="AY498" s="44"/>
      <c r="BB498" s="44"/>
      <c r="BG498" s="44"/>
      <c r="BI498" s="44"/>
      <c r="BM498" s="3">
        <f t="shared" si="4"/>
        <v>0</v>
      </c>
      <c r="BN498" s="3">
        <f t="shared" si="5"/>
        <v>0</v>
      </c>
      <c r="BO498" s="3">
        <f t="shared" si="6"/>
        <v>0</v>
      </c>
    </row>
    <row r="499">
      <c r="X499" s="44"/>
      <c r="Y499" s="44"/>
      <c r="AA499" s="44"/>
      <c r="AB499" s="44"/>
      <c r="AC499" s="44"/>
      <c r="AD499" s="44"/>
      <c r="AE499" s="44"/>
      <c r="AK499" s="44"/>
      <c r="AR499" s="44"/>
      <c r="AS499" s="44"/>
      <c r="AT499" s="44"/>
      <c r="AU499" s="44"/>
      <c r="AV499" s="44"/>
      <c r="AY499" s="44"/>
      <c r="BB499" s="44"/>
      <c r="BG499" s="44"/>
      <c r="BI499" s="44"/>
      <c r="BM499" s="3">
        <f t="shared" si="4"/>
        <v>0</v>
      </c>
      <c r="BN499" s="3">
        <f t="shared" si="5"/>
        <v>0</v>
      </c>
      <c r="BO499" s="3">
        <f t="shared" si="6"/>
        <v>0</v>
      </c>
    </row>
    <row r="500">
      <c r="X500" s="44"/>
      <c r="Y500" s="44"/>
      <c r="AA500" s="44"/>
      <c r="AB500" s="44"/>
      <c r="AC500" s="44"/>
      <c r="AD500" s="44"/>
      <c r="AE500" s="44"/>
      <c r="AK500" s="44"/>
      <c r="AR500" s="44"/>
      <c r="AS500" s="44"/>
      <c r="AT500" s="44"/>
      <c r="AU500" s="44"/>
      <c r="AV500" s="44"/>
      <c r="AY500" s="44"/>
      <c r="BB500" s="44"/>
      <c r="BG500" s="44"/>
      <c r="BI500" s="44"/>
      <c r="BM500" s="3">
        <f t="shared" si="4"/>
        <v>0</v>
      </c>
      <c r="BN500" s="3">
        <f t="shared" si="5"/>
        <v>0</v>
      </c>
      <c r="BO500" s="3">
        <f t="shared" si="6"/>
        <v>0</v>
      </c>
    </row>
    <row r="501">
      <c r="X501" s="44"/>
      <c r="Y501" s="44"/>
      <c r="AA501" s="44"/>
      <c r="AB501" s="44"/>
      <c r="AC501" s="44"/>
      <c r="AD501" s="44"/>
      <c r="AE501" s="44"/>
      <c r="AK501" s="44"/>
      <c r="AR501" s="44"/>
      <c r="AS501" s="44"/>
      <c r="AT501" s="44"/>
      <c r="AU501" s="44"/>
      <c r="AV501" s="44"/>
      <c r="AY501" s="44"/>
      <c r="BB501" s="44"/>
      <c r="BG501" s="44"/>
      <c r="BI501" s="44"/>
      <c r="BM501" s="3">
        <f t="shared" si="4"/>
        <v>0</v>
      </c>
      <c r="BN501" s="3">
        <f t="shared" si="5"/>
        <v>0</v>
      </c>
      <c r="BO501" s="3">
        <f t="shared" si="6"/>
        <v>0</v>
      </c>
    </row>
    <row r="502">
      <c r="X502" s="44"/>
      <c r="Y502" s="44"/>
      <c r="AA502" s="44"/>
      <c r="AB502" s="44"/>
      <c r="AC502" s="44"/>
      <c r="AD502" s="44"/>
      <c r="AE502" s="44"/>
      <c r="AK502" s="44"/>
      <c r="AR502" s="44"/>
      <c r="AS502" s="44"/>
      <c r="AT502" s="44"/>
      <c r="AU502" s="44"/>
      <c r="AV502" s="44"/>
      <c r="AY502" s="44"/>
      <c r="BB502" s="44"/>
      <c r="BG502" s="44"/>
      <c r="BI502" s="44"/>
      <c r="BM502" s="3">
        <f t="shared" si="4"/>
        <v>0</v>
      </c>
      <c r="BN502" s="3">
        <f t="shared" si="5"/>
        <v>0</v>
      </c>
      <c r="BO502" s="3">
        <f t="shared" si="6"/>
        <v>0</v>
      </c>
    </row>
    <row r="503">
      <c r="X503" s="44"/>
      <c r="Y503" s="44"/>
      <c r="AA503" s="44"/>
      <c r="AB503" s="44"/>
      <c r="AC503" s="44"/>
      <c r="AD503" s="44"/>
      <c r="AE503" s="44"/>
      <c r="AK503" s="44"/>
      <c r="AR503" s="44"/>
      <c r="AS503" s="44"/>
      <c r="AT503" s="44"/>
      <c r="AU503" s="44"/>
      <c r="AV503" s="44"/>
      <c r="AY503" s="44"/>
      <c r="BB503" s="44"/>
      <c r="BG503" s="44"/>
      <c r="BI503" s="44"/>
      <c r="BM503" s="3">
        <f t="shared" si="4"/>
        <v>0</v>
      </c>
      <c r="BN503" s="3">
        <f t="shared" si="5"/>
        <v>0</v>
      </c>
      <c r="BO503" s="3">
        <f t="shared" si="6"/>
        <v>0</v>
      </c>
    </row>
    <row r="504">
      <c r="X504" s="44"/>
      <c r="Y504" s="44"/>
      <c r="AA504" s="44"/>
      <c r="AB504" s="44"/>
      <c r="AC504" s="44"/>
      <c r="AD504" s="44"/>
      <c r="AE504" s="44"/>
      <c r="AK504" s="44"/>
      <c r="AR504" s="44"/>
      <c r="AS504" s="44"/>
      <c r="AT504" s="44"/>
      <c r="AU504" s="44"/>
      <c r="AV504" s="44"/>
      <c r="AY504" s="44"/>
      <c r="BB504" s="44"/>
      <c r="BG504" s="44"/>
      <c r="BI504" s="44"/>
      <c r="BM504" s="3">
        <f t="shared" si="4"/>
        <v>0</v>
      </c>
      <c r="BN504" s="3">
        <f t="shared" si="5"/>
        <v>0</v>
      </c>
      <c r="BO504" s="3">
        <f t="shared" si="6"/>
        <v>0</v>
      </c>
    </row>
    <row r="505">
      <c r="X505" s="44"/>
      <c r="Y505" s="44"/>
      <c r="AA505" s="44"/>
      <c r="AB505" s="44"/>
      <c r="AC505" s="44"/>
      <c r="AD505" s="44"/>
      <c r="AE505" s="44"/>
      <c r="AK505" s="44"/>
      <c r="AR505" s="44"/>
      <c r="AS505" s="44"/>
      <c r="AT505" s="44"/>
      <c r="AU505" s="44"/>
      <c r="AV505" s="44"/>
      <c r="AY505" s="44"/>
      <c r="BB505" s="44"/>
      <c r="BG505" s="44"/>
      <c r="BI505" s="44"/>
      <c r="BM505" s="3">
        <f t="shared" si="4"/>
        <v>0</v>
      </c>
      <c r="BN505" s="3">
        <f t="shared" si="5"/>
        <v>0</v>
      </c>
      <c r="BO505" s="3">
        <f t="shared" si="6"/>
        <v>0</v>
      </c>
    </row>
    <row r="506">
      <c r="X506" s="44"/>
      <c r="Y506" s="44"/>
      <c r="AA506" s="44"/>
      <c r="AB506" s="44"/>
      <c r="AC506" s="44"/>
      <c r="AD506" s="44"/>
      <c r="AE506" s="44"/>
      <c r="AK506" s="44"/>
      <c r="AR506" s="44"/>
      <c r="AS506" s="44"/>
      <c r="AT506" s="44"/>
      <c r="AU506" s="44"/>
      <c r="AV506" s="44"/>
      <c r="AY506" s="44"/>
      <c r="BB506" s="44"/>
      <c r="BG506" s="44"/>
      <c r="BI506" s="44"/>
      <c r="BM506" s="3">
        <f t="shared" si="4"/>
        <v>0</v>
      </c>
      <c r="BN506" s="3">
        <f t="shared" si="5"/>
        <v>0</v>
      </c>
      <c r="BO506" s="3">
        <f t="shared" si="6"/>
        <v>0</v>
      </c>
    </row>
    <row r="507">
      <c r="X507" s="44"/>
      <c r="Y507" s="44"/>
      <c r="AA507" s="44"/>
      <c r="AB507" s="44"/>
      <c r="AC507" s="44"/>
      <c r="AD507" s="44"/>
      <c r="AE507" s="44"/>
      <c r="AK507" s="44"/>
      <c r="AR507" s="44"/>
      <c r="AS507" s="44"/>
      <c r="AT507" s="44"/>
      <c r="AU507" s="44"/>
      <c r="AV507" s="44"/>
      <c r="AY507" s="44"/>
      <c r="BB507" s="44"/>
      <c r="BG507" s="44"/>
      <c r="BI507" s="44"/>
      <c r="BM507" s="3">
        <f t="shared" si="4"/>
        <v>0</v>
      </c>
      <c r="BN507" s="3">
        <f t="shared" si="5"/>
        <v>0</v>
      </c>
      <c r="BO507" s="3">
        <f t="shared" si="6"/>
        <v>0</v>
      </c>
    </row>
    <row r="508">
      <c r="X508" s="44"/>
      <c r="Y508" s="44"/>
      <c r="AA508" s="44"/>
      <c r="AB508" s="44"/>
      <c r="AC508" s="44"/>
      <c r="AD508" s="44"/>
      <c r="AE508" s="44"/>
      <c r="AK508" s="44"/>
      <c r="AR508" s="44"/>
      <c r="AS508" s="44"/>
      <c r="AT508" s="44"/>
      <c r="AU508" s="44"/>
      <c r="AV508" s="44"/>
      <c r="AY508" s="44"/>
      <c r="BB508" s="44"/>
      <c r="BG508" s="44"/>
      <c r="BI508" s="44"/>
      <c r="BM508" s="3">
        <f t="shared" si="4"/>
        <v>0</v>
      </c>
      <c r="BN508" s="3">
        <f t="shared" si="5"/>
        <v>0</v>
      </c>
      <c r="BO508" s="3">
        <f t="shared" si="6"/>
        <v>0</v>
      </c>
    </row>
    <row r="509">
      <c r="X509" s="44"/>
      <c r="Y509" s="44"/>
      <c r="AA509" s="44"/>
      <c r="AB509" s="44"/>
      <c r="AC509" s="44"/>
      <c r="AD509" s="44"/>
      <c r="AE509" s="44"/>
      <c r="AK509" s="44"/>
      <c r="AR509" s="44"/>
      <c r="AS509" s="44"/>
      <c r="AT509" s="44"/>
      <c r="AU509" s="44"/>
      <c r="AV509" s="44"/>
      <c r="AY509" s="44"/>
      <c r="BB509" s="44"/>
      <c r="BG509" s="44"/>
      <c r="BI509" s="44"/>
      <c r="BM509" s="3">
        <f t="shared" si="4"/>
        <v>0</v>
      </c>
      <c r="BN509" s="3">
        <f t="shared" si="5"/>
        <v>0</v>
      </c>
      <c r="BO509" s="3">
        <f t="shared" si="6"/>
        <v>0</v>
      </c>
    </row>
    <row r="510">
      <c r="X510" s="44"/>
      <c r="Y510" s="44"/>
      <c r="AA510" s="44"/>
      <c r="AB510" s="44"/>
      <c r="AC510" s="44"/>
      <c r="AD510" s="44"/>
      <c r="AE510" s="44"/>
      <c r="AK510" s="44"/>
      <c r="AR510" s="44"/>
      <c r="AS510" s="44"/>
      <c r="AT510" s="44"/>
      <c r="AU510" s="44"/>
      <c r="AV510" s="44"/>
      <c r="AY510" s="44"/>
      <c r="BB510" s="44"/>
      <c r="BG510" s="44"/>
      <c r="BI510" s="44"/>
      <c r="BM510" s="3">
        <f t="shared" si="4"/>
        <v>0</v>
      </c>
      <c r="BN510" s="3">
        <f t="shared" si="5"/>
        <v>0</v>
      </c>
      <c r="BO510" s="3">
        <f t="shared" si="6"/>
        <v>0</v>
      </c>
    </row>
    <row r="511">
      <c r="X511" s="44"/>
      <c r="Y511" s="44"/>
      <c r="AA511" s="44"/>
      <c r="AB511" s="44"/>
      <c r="AC511" s="44"/>
      <c r="AD511" s="44"/>
      <c r="AE511" s="44"/>
      <c r="AK511" s="44"/>
      <c r="AR511" s="44"/>
      <c r="AS511" s="44"/>
      <c r="AT511" s="44"/>
      <c r="AU511" s="44"/>
      <c r="AV511" s="44"/>
      <c r="AY511" s="44"/>
      <c r="BB511" s="44"/>
      <c r="BG511" s="44"/>
      <c r="BI511" s="44"/>
      <c r="BM511" s="3">
        <f t="shared" si="4"/>
        <v>0</v>
      </c>
      <c r="BN511" s="3">
        <f t="shared" si="5"/>
        <v>0</v>
      </c>
      <c r="BO511" s="3">
        <f t="shared" si="6"/>
        <v>0</v>
      </c>
    </row>
    <row r="512">
      <c r="X512" s="44"/>
      <c r="Y512" s="44"/>
      <c r="AA512" s="44"/>
      <c r="AB512" s="44"/>
      <c r="AC512" s="44"/>
      <c r="AD512" s="44"/>
      <c r="AE512" s="44"/>
      <c r="AK512" s="44"/>
      <c r="AR512" s="44"/>
      <c r="AS512" s="44"/>
      <c r="AT512" s="44"/>
      <c r="AU512" s="44"/>
      <c r="AV512" s="44"/>
      <c r="AY512" s="44"/>
      <c r="BB512" s="44"/>
      <c r="BG512" s="44"/>
      <c r="BI512" s="44"/>
      <c r="BM512" s="3">
        <f t="shared" si="4"/>
        <v>0</v>
      </c>
      <c r="BN512" s="3">
        <f t="shared" si="5"/>
        <v>0</v>
      </c>
      <c r="BO512" s="3">
        <f t="shared" si="6"/>
        <v>0</v>
      </c>
    </row>
    <row r="513">
      <c r="X513" s="44"/>
      <c r="Y513" s="44"/>
      <c r="AA513" s="44"/>
      <c r="AB513" s="44"/>
      <c r="AC513" s="44"/>
      <c r="AD513" s="44"/>
      <c r="AE513" s="44"/>
      <c r="AK513" s="44"/>
      <c r="AR513" s="44"/>
      <c r="AS513" s="44"/>
      <c r="AT513" s="44"/>
      <c r="AU513" s="44"/>
      <c r="AV513" s="44"/>
      <c r="AY513" s="44"/>
      <c r="BB513" s="44"/>
      <c r="BG513" s="44"/>
      <c r="BI513" s="44"/>
      <c r="BM513" s="3">
        <f t="shared" si="4"/>
        <v>0</v>
      </c>
      <c r="BN513" s="3">
        <f t="shared" si="5"/>
        <v>0</v>
      </c>
      <c r="BO513" s="3">
        <f t="shared" si="6"/>
        <v>0</v>
      </c>
    </row>
    <row r="514">
      <c r="X514" s="44"/>
      <c r="Y514" s="44"/>
      <c r="AA514" s="44"/>
      <c r="AB514" s="44"/>
      <c r="AC514" s="44"/>
      <c r="AD514" s="44"/>
      <c r="AE514" s="44"/>
      <c r="AK514" s="44"/>
      <c r="AR514" s="44"/>
      <c r="AS514" s="44"/>
      <c r="AT514" s="44"/>
      <c r="AU514" s="44"/>
      <c r="AV514" s="44"/>
      <c r="AY514" s="44"/>
      <c r="BB514" s="44"/>
      <c r="BG514" s="44"/>
      <c r="BI514" s="44"/>
      <c r="BM514" s="3">
        <f t="shared" si="4"/>
        <v>0</v>
      </c>
      <c r="BN514" s="3">
        <f t="shared" si="5"/>
        <v>0</v>
      </c>
      <c r="BO514" s="3">
        <f t="shared" si="6"/>
        <v>0</v>
      </c>
    </row>
    <row r="515">
      <c r="X515" s="44"/>
      <c r="Y515" s="44"/>
      <c r="AA515" s="44"/>
      <c r="AB515" s="44"/>
      <c r="AC515" s="44"/>
      <c r="AD515" s="44"/>
      <c r="AE515" s="44"/>
      <c r="AK515" s="44"/>
      <c r="AR515" s="44"/>
      <c r="AS515" s="44"/>
      <c r="AT515" s="44"/>
      <c r="AU515" s="44"/>
      <c r="AV515" s="44"/>
      <c r="AY515" s="44"/>
      <c r="BB515" s="44"/>
      <c r="BG515" s="44"/>
      <c r="BI515" s="44"/>
      <c r="BM515" s="3">
        <f t="shared" si="4"/>
        <v>0</v>
      </c>
      <c r="BN515" s="3">
        <f t="shared" si="5"/>
        <v>0</v>
      </c>
      <c r="BO515" s="3">
        <f t="shared" si="6"/>
        <v>0</v>
      </c>
    </row>
    <row r="516">
      <c r="X516" s="44"/>
      <c r="Y516" s="44"/>
      <c r="AA516" s="44"/>
      <c r="AB516" s="44"/>
      <c r="AC516" s="44"/>
      <c r="AD516" s="44"/>
      <c r="AE516" s="44"/>
      <c r="AK516" s="44"/>
      <c r="AR516" s="44"/>
      <c r="AS516" s="44"/>
      <c r="AT516" s="44"/>
      <c r="AU516" s="44"/>
      <c r="AV516" s="44"/>
      <c r="AY516" s="44"/>
      <c r="BB516" s="44"/>
      <c r="BG516" s="44"/>
      <c r="BI516" s="44"/>
      <c r="BM516" s="3">
        <f t="shared" si="4"/>
        <v>0</v>
      </c>
      <c r="BN516" s="3">
        <f t="shared" si="5"/>
        <v>0</v>
      </c>
      <c r="BO516" s="3">
        <f t="shared" si="6"/>
        <v>0</v>
      </c>
    </row>
    <row r="517">
      <c r="X517" s="44"/>
      <c r="Y517" s="44"/>
      <c r="AA517" s="44"/>
      <c r="AB517" s="44"/>
      <c r="AC517" s="44"/>
      <c r="AD517" s="44"/>
      <c r="AE517" s="44"/>
      <c r="AK517" s="44"/>
      <c r="AR517" s="44"/>
      <c r="AS517" s="44"/>
      <c r="AT517" s="44"/>
      <c r="AU517" s="44"/>
      <c r="AV517" s="44"/>
      <c r="AY517" s="44"/>
      <c r="BB517" s="44"/>
      <c r="BG517" s="44"/>
      <c r="BI517" s="44"/>
      <c r="BM517" s="3">
        <f t="shared" si="4"/>
        <v>0</v>
      </c>
      <c r="BN517" s="3">
        <f t="shared" si="5"/>
        <v>0</v>
      </c>
      <c r="BO517" s="3">
        <f t="shared" si="6"/>
        <v>0</v>
      </c>
    </row>
    <row r="518">
      <c r="X518" s="44"/>
      <c r="Y518" s="44"/>
      <c r="AA518" s="44"/>
      <c r="AB518" s="44"/>
      <c r="AC518" s="44"/>
      <c r="AD518" s="44"/>
      <c r="AE518" s="44"/>
      <c r="AK518" s="44"/>
      <c r="AR518" s="44"/>
      <c r="AS518" s="44"/>
      <c r="AT518" s="44"/>
      <c r="AU518" s="44"/>
      <c r="AV518" s="44"/>
      <c r="AY518" s="44"/>
      <c r="BB518" s="44"/>
      <c r="BG518" s="44"/>
      <c r="BI518" s="44"/>
      <c r="BM518" s="3">
        <f t="shared" si="4"/>
        <v>0</v>
      </c>
      <c r="BN518" s="3">
        <f t="shared" si="5"/>
        <v>0</v>
      </c>
      <c r="BO518" s="3">
        <f t="shared" si="6"/>
        <v>0</v>
      </c>
    </row>
    <row r="519">
      <c r="X519" s="44"/>
      <c r="Y519" s="44"/>
      <c r="AA519" s="44"/>
      <c r="AB519" s="44"/>
      <c r="AC519" s="44"/>
      <c r="AD519" s="44"/>
      <c r="AE519" s="44"/>
      <c r="AK519" s="44"/>
      <c r="AR519" s="44"/>
      <c r="AS519" s="44"/>
      <c r="AT519" s="44"/>
      <c r="AU519" s="44"/>
      <c r="AV519" s="44"/>
      <c r="AY519" s="44"/>
      <c r="BB519" s="44"/>
      <c r="BG519" s="44"/>
      <c r="BI519" s="44"/>
      <c r="BM519" s="3">
        <f t="shared" si="4"/>
        <v>0</v>
      </c>
      <c r="BN519" s="3">
        <f t="shared" si="5"/>
        <v>0</v>
      </c>
      <c r="BO519" s="3">
        <f t="shared" si="6"/>
        <v>0</v>
      </c>
    </row>
    <row r="520">
      <c r="X520" s="44"/>
      <c r="Y520" s="44"/>
      <c r="AA520" s="44"/>
      <c r="AB520" s="44"/>
      <c r="AC520" s="44"/>
      <c r="AD520" s="44"/>
      <c r="AE520" s="44"/>
      <c r="AK520" s="44"/>
      <c r="AR520" s="44"/>
      <c r="AS520" s="44"/>
      <c r="AT520" s="44"/>
      <c r="AU520" s="44"/>
      <c r="AV520" s="44"/>
      <c r="AY520" s="44"/>
      <c r="BB520" s="44"/>
      <c r="BG520" s="44"/>
      <c r="BI520" s="44"/>
      <c r="BM520" s="3">
        <f t="shared" si="4"/>
        <v>0</v>
      </c>
      <c r="BN520" s="3">
        <f t="shared" si="5"/>
        <v>0</v>
      </c>
      <c r="BO520" s="3">
        <f t="shared" si="6"/>
        <v>0</v>
      </c>
    </row>
    <row r="521">
      <c r="X521" s="44"/>
      <c r="Y521" s="44"/>
      <c r="AA521" s="44"/>
      <c r="AB521" s="44"/>
      <c r="AC521" s="44"/>
      <c r="AD521" s="44"/>
      <c r="AE521" s="44"/>
      <c r="AK521" s="44"/>
      <c r="AR521" s="44"/>
      <c r="AS521" s="44"/>
      <c r="AT521" s="44"/>
      <c r="AU521" s="44"/>
      <c r="AV521" s="44"/>
      <c r="AY521" s="44"/>
      <c r="BB521" s="44"/>
      <c r="BG521" s="44"/>
      <c r="BI521" s="44"/>
      <c r="BM521" s="3">
        <f t="shared" si="4"/>
        <v>0</v>
      </c>
      <c r="BN521" s="3">
        <f t="shared" si="5"/>
        <v>0</v>
      </c>
      <c r="BO521" s="3">
        <f t="shared" si="6"/>
        <v>0</v>
      </c>
    </row>
    <row r="522">
      <c r="X522" s="44"/>
      <c r="Y522" s="44"/>
      <c r="AA522" s="44"/>
      <c r="AB522" s="44"/>
      <c r="AC522" s="44"/>
      <c r="AD522" s="44"/>
      <c r="AE522" s="44"/>
      <c r="AK522" s="44"/>
      <c r="AR522" s="44"/>
      <c r="AS522" s="44"/>
      <c r="AT522" s="44"/>
      <c r="AU522" s="44"/>
      <c r="AV522" s="44"/>
      <c r="AY522" s="44"/>
      <c r="BB522" s="44"/>
      <c r="BG522" s="44"/>
      <c r="BI522" s="44"/>
      <c r="BM522" s="3">
        <f t="shared" si="4"/>
        <v>0</v>
      </c>
      <c r="BN522" s="3">
        <f t="shared" si="5"/>
        <v>0</v>
      </c>
      <c r="BO522" s="3">
        <f t="shared" si="6"/>
        <v>0</v>
      </c>
    </row>
    <row r="523">
      <c r="X523" s="44"/>
      <c r="Y523" s="44"/>
      <c r="AA523" s="44"/>
      <c r="AB523" s="44"/>
      <c r="AC523" s="44"/>
      <c r="AD523" s="44"/>
      <c r="AE523" s="44"/>
      <c r="AK523" s="44"/>
      <c r="AR523" s="44"/>
      <c r="AS523" s="44"/>
      <c r="AT523" s="44"/>
      <c r="AU523" s="44"/>
      <c r="AV523" s="44"/>
      <c r="AY523" s="44"/>
      <c r="BB523" s="44"/>
      <c r="BG523" s="44"/>
      <c r="BI523" s="44"/>
      <c r="BM523" s="3">
        <f t="shared" si="4"/>
        <v>0</v>
      </c>
      <c r="BN523" s="3">
        <f t="shared" si="5"/>
        <v>0</v>
      </c>
      <c r="BO523" s="3">
        <f t="shared" si="6"/>
        <v>0</v>
      </c>
    </row>
    <row r="524">
      <c r="X524" s="44"/>
      <c r="Y524" s="44"/>
      <c r="AA524" s="44"/>
      <c r="AB524" s="44"/>
      <c r="AC524" s="44"/>
      <c r="AD524" s="44"/>
      <c r="AE524" s="44"/>
      <c r="AK524" s="44"/>
      <c r="AR524" s="44"/>
      <c r="AS524" s="44"/>
      <c r="AT524" s="44"/>
      <c r="AU524" s="44"/>
      <c r="AV524" s="44"/>
      <c r="AY524" s="44"/>
      <c r="BB524" s="44"/>
      <c r="BG524" s="44"/>
      <c r="BI524" s="44"/>
      <c r="BM524" s="3">
        <f t="shared" si="4"/>
        <v>0</v>
      </c>
      <c r="BN524" s="3">
        <f t="shared" si="5"/>
        <v>0</v>
      </c>
      <c r="BO524" s="3">
        <f t="shared" si="6"/>
        <v>0</v>
      </c>
    </row>
    <row r="525">
      <c r="X525" s="44"/>
      <c r="Y525" s="44"/>
      <c r="AA525" s="44"/>
      <c r="AB525" s="44"/>
      <c r="AC525" s="44"/>
      <c r="AD525" s="44"/>
      <c r="AE525" s="44"/>
      <c r="AK525" s="44"/>
      <c r="AR525" s="44"/>
      <c r="AS525" s="44"/>
      <c r="AT525" s="44"/>
      <c r="AU525" s="44"/>
      <c r="AV525" s="44"/>
      <c r="AY525" s="44"/>
      <c r="BB525" s="44"/>
      <c r="BG525" s="44"/>
      <c r="BI525" s="44"/>
      <c r="BM525" s="3">
        <f t="shared" si="4"/>
        <v>0</v>
      </c>
      <c r="BN525" s="3">
        <f t="shared" si="5"/>
        <v>0</v>
      </c>
      <c r="BO525" s="3">
        <f t="shared" si="6"/>
        <v>0</v>
      </c>
    </row>
    <row r="526">
      <c r="X526" s="44"/>
      <c r="Y526" s="44"/>
      <c r="AA526" s="44"/>
      <c r="AB526" s="44"/>
      <c r="AC526" s="44"/>
      <c r="AD526" s="44"/>
      <c r="AE526" s="44"/>
      <c r="AK526" s="44"/>
      <c r="AR526" s="44"/>
      <c r="AS526" s="44"/>
      <c r="AT526" s="44"/>
      <c r="AU526" s="44"/>
      <c r="AV526" s="44"/>
      <c r="AY526" s="44"/>
      <c r="BB526" s="44"/>
      <c r="BG526" s="44"/>
      <c r="BI526" s="44"/>
      <c r="BM526" s="3">
        <f t="shared" si="4"/>
        <v>0</v>
      </c>
      <c r="BN526" s="3">
        <f t="shared" si="5"/>
        <v>0</v>
      </c>
      <c r="BO526" s="3">
        <f t="shared" si="6"/>
        <v>0</v>
      </c>
    </row>
    <row r="527">
      <c r="X527" s="44"/>
      <c r="Y527" s="44"/>
      <c r="AA527" s="44"/>
      <c r="AB527" s="44"/>
      <c r="AC527" s="44"/>
      <c r="AD527" s="44"/>
      <c r="AE527" s="44"/>
      <c r="AK527" s="44"/>
      <c r="AR527" s="44"/>
      <c r="AS527" s="44"/>
      <c r="AT527" s="44"/>
      <c r="AU527" s="44"/>
      <c r="AV527" s="44"/>
      <c r="AY527" s="44"/>
      <c r="BB527" s="44"/>
      <c r="BG527" s="44"/>
      <c r="BI527" s="44"/>
      <c r="BM527" s="3">
        <f t="shared" si="4"/>
        <v>0</v>
      </c>
      <c r="BN527" s="3">
        <f t="shared" si="5"/>
        <v>0</v>
      </c>
      <c r="BO527" s="3">
        <f t="shared" si="6"/>
        <v>0</v>
      </c>
    </row>
    <row r="528">
      <c r="X528" s="44"/>
      <c r="Y528" s="44"/>
      <c r="AA528" s="44"/>
      <c r="AB528" s="44"/>
      <c r="AC528" s="44"/>
      <c r="AD528" s="44"/>
      <c r="AE528" s="44"/>
      <c r="AK528" s="44"/>
      <c r="AR528" s="44"/>
      <c r="AS528" s="44"/>
      <c r="AT528" s="44"/>
      <c r="AU528" s="44"/>
      <c r="AV528" s="44"/>
      <c r="AY528" s="44"/>
      <c r="BB528" s="44"/>
      <c r="BG528" s="44"/>
      <c r="BI528" s="44"/>
      <c r="BM528" s="3">
        <f t="shared" si="4"/>
        <v>0</v>
      </c>
      <c r="BN528" s="3">
        <f t="shared" si="5"/>
        <v>0</v>
      </c>
      <c r="BO528" s="3">
        <f t="shared" si="6"/>
        <v>0</v>
      </c>
    </row>
    <row r="529">
      <c r="X529" s="44"/>
      <c r="Y529" s="44"/>
      <c r="AA529" s="44"/>
      <c r="AB529" s="44"/>
      <c r="AC529" s="44"/>
      <c r="AD529" s="44"/>
      <c r="AE529" s="44"/>
      <c r="AK529" s="44"/>
      <c r="AR529" s="44"/>
      <c r="AS529" s="44"/>
      <c r="AT529" s="44"/>
      <c r="AU529" s="44"/>
      <c r="AV529" s="44"/>
      <c r="AY529" s="44"/>
      <c r="BB529" s="44"/>
      <c r="BG529" s="44"/>
      <c r="BI529" s="44"/>
      <c r="BM529" s="3">
        <f t="shared" si="4"/>
        <v>0</v>
      </c>
      <c r="BN529" s="3">
        <f t="shared" si="5"/>
        <v>0</v>
      </c>
      <c r="BO529" s="3">
        <f t="shared" si="6"/>
        <v>0</v>
      </c>
    </row>
    <row r="530">
      <c r="X530" s="44"/>
      <c r="Y530" s="44"/>
      <c r="AA530" s="44"/>
      <c r="AB530" s="44"/>
      <c r="AC530" s="44"/>
      <c r="AD530" s="44"/>
      <c r="AE530" s="44"/>
      <c r="AK530" s="44"/>
      <c r="AR530" s="44"/>
      <c r="AS530" s="44"/>
      <c r="AT530" s="44"/>
      <c r="AU530" s="44"/>
      <c r="AV530" s="44"/>
      <c r="AY530" s="44"/>
      <c r="BB530" s="44"/>
      <c r="BG530" s="44"/>
      <c r="BI530" s="44"/>
      <c r="BM530" s="3">
        <f t="shared" si="4"/>
        <v>0</v>
      </c>
      <c r="BN530" s="3">
        <f t="shared" si="5"/>
        <v>0</v>
      </c>
      <c r="BO530" s="3">
        <f t="shared" si="6"/>
        <v>0</v>
      </c>
    </row>
    <row r="531">
      <c r="X531" s="44"/>
      <c r="Y531" s="44"/>
      <c r="AA531" s="44"/>
      <c r="AB531" s="44"/>
      <c r="AC531" s="44"/>
      <c r="AD531" s="44"/>
      <c r="AE531" s="44"/>
      <c r="AK531" s="44"/>
      <c r="AR531" s="44"/>
      <c r="AS531" s="44"/>
      <c r="AT531" s="44"/>
      <c r="AU531" s="44"/>
      <c r="AV531" s="44"/>
      <c r="AY531" s="44"/>
      <c r="BB531" s="44"/>
      <c r="BG531" s="44"/>
      <c r="BI531" s="44"/>
      <c r="BM531" s="3">
        <f t="shared" si="4"/>
        <v>0</v>
      </c>
      <c r="BN531" s="3">
        <f t="shared" si="5"/>
        <v>0</v>
      </c>
      <c r="BO531" s="3">
        <f t="shared" si="6"/>
        <v>0</v>
      </c>
    </row>
    <row r="532">
      <c r="X532" s="44"/>
      <c r="Y532" s="44"/>
      <c r="AA532" s="44"/>
      <c r="AB532" s="44"/>
      <c r="AC532" s="44"/>
      <c r="AD532" s="44"/>
      <c r="AE532" s="44"/>
      <c r="AK532" s="44"/>
      <c r="AR532" s="44"/>
      <c r="AS532" s="44"/>
      <c r="AT532" s="44"/>
      <c r="AU532" s="44"/>
      <c r="AV532" s="44"/>
      <c r="AY532" s="44"/>
      <c r="BB532" s="44"/>
      <c r="BG532" s="44"/>
      <c r="BI532" s="44"/>
      <c r="BM532" s="3">
        <f t="shared" si="4"/>
        <v>0</v>
      </c>
      <c r="BN532" s="3">
        <f t="shared" si="5"/>
        <v>0</v>
      </c>
      <c r="BO532" s="3">
        <f t="shared" si="6"/>
        <v>0</v>
      </c>
    </row>
    <row r="533">
      <c r="X533" s="44"/>
      <c r="Y533" s="44"/>
      <c r="AA533" s="44"/>
      <c r="AB533" s="44"/>
      <c r="AC533" s="44"/>
      <c r="AD533" s="44"/>
      <c r="AE533" s="44"/>
      <c r="AK533" s="44"/>
      <c r="AR533" s="44"/>
      <c r="AS533" s="44"/>
      <c r="AT533" s="44"/>
      <c r="AU533" s="44"/>
      <c r="AV533" s="44"/>
      <c r="AY533" s="44"/>
      <c r="BB533" s="44"/>
      <c r="BG533" s="44"/>
      <c r="BI533" s="44"/>
      <c r="BM533" s="3">
        <f t="shared" si="4"/>
        <v>0</v>
      </c>
      <c r="BN533" s="3">
        <f t="shared" si="5"/>
        <v>0</v>
      </c>
      <c r="BO533" s="3">
        <f t="shared" si="6"/>
        <v>0</v>
      </c>
    </row>
    <row r="534">
      <c r="X534" s="44"/>
      <c r="Y534" s="44"/>
      <c r="AA534" s="44"/>
      <c r="AB534" s="44"/>
      <c r="AC534" s="44"/>
      <c r="AD534" s="44"/>
      <c r="AE534" s="44"/>
      <c r="AK534" s="44"/>
      <c r="AR534" s="44"/>
      <c r="AS534" s="44"/>
      <c r="AT534" s="44"/>
      <c r="AU534" s="44"/>
      <c r="AV534" s="44"/>
      <c r="AY534" s="44"/>
      <c r="BB534" s="44"/>
      <c r="BG534" s="44"/>
      <c r="BI534" s="44"/>
      <c r="BM534" s="3">
        <f t="shared" si="4"/>
        <v>0</v>
      </c>
      <c r="BN534" s="3">
        <f t="shared" si="5"/>
        <v>0</v>
      </c>
      <c r="BO534" s="3">
        <f t="shared" si="6"/>
        <v>0</v>
      </c>
    </row>
    <row r="535">
      <c r="X535" s="44"/>
      <c r="Y535" s="44"/>
      <c r="AA535" s="44"/>
      <c r="AB535" s="44"/>
      <c r="AC535" s="44"/>
      <c r="AD535" s="44"/>
      <c r="AE535" s="44"/>
      <c r="AK535" s="44"/>
      <c r="AR535" s="44"/>
      <c r="AS535" s="44"/>
      <c r="AT535" s="44"/>
      <c r="AU535" s="44"/>
      <c r="AV535" s="44"/>
      <c r="AY535" s="44"/>
      <c r="BB535" s="44"/>
      <c r="BG535" s="44"/>
      <c r="BI535" s="44"/>
      <c r="BM535" s="3">
        <f t="shared" si="4"/>
        <v>0</v>
      </c>
      <c r="BN535" s="3">
        <f t="shared" si="5"/>
        <v>0</v>
      </c>
      <c r="BO535" s="3">
        <f t="shared" si="6"/>
        <v>0</v>
      </c>
    </row>
    <row r="536">
      <c r="X536" s="44"/>
      <c r="Y536" s="44"/>
      <c r="AA536" s="44"/>
      <c r="AB536" s="44"/>
      <c r="AC536" s="44"/>
      <c r="AD536" s="44"/>
      <c r="AE536" s="44"/>
      <c r="AK536" s="44"/>
      <c r="AR536" s="44"/>
      <c r="AS536" s="44"/>
      <c r="AT536" s="44"/>
      <c r="AU536" s="44"/>
      <c r="AV536" s="44"/>
      <c r="AY536" s="44"/>
      <c r="BB536" s="44"/>
      <c r="BG536" s="44"/>
      <c r="BI536" s="44"/>
      <c r="BM536" s="3">
        <f t="shared" si="4"/>
        <v>0</v>
      </c>
      <c r="BN536" s="3">
        <f t="shared" si="5"/>
        <v>0</v>
      </c>
      <c r="BO536" s="3">
        <f t="shared" si="6"/>
        <v>0</v>
      </c>
    </row>
    <row r="537">
      <c r="X537" s="44"/>
      <c r="Y537" s="44"/>
      <c r="AA537" s="44"/>
      <c r="AB537" s="44"/>
      <c r="AC537" s="44"/>
      <c r="AD537" s="44"/>
      <c r="AE537" s="44"/>
      <c r="AK537" s="44"/>
      <c r="AR537" s="44"/>
      <c r="AS537" s="44"/>
      <c r="AT537" s="44"/>
      <c r="AU537" s="44"/>
      <c r="AV537" s="44"/>
      <c r="AY537" s="44"/>
      <c r="BB537" s="44"/>
      <c r="BG537" s="44"/>
      <c r="BI537" s="44"/>
      <c r="BM537" s="3">
        <f t="shared" si="4"/>
        <v>0</v>
      </c>
      <c r="BN537" s="3">
        <f t="shared" si="5"/>
        <v>0</v>
      </c>
      <c r="BO537" s="3">
        <f t="shared" si="6"/>
        <v>0</v>
      </c>
    </row>
    <row r="538">
      <c r="X538" s="44"/>
      <c r="Y538" s="44"/>
      <c r="AA538" s="44"/>
      <c r="AB538" s="44"/>
      <c r="AC538" s="44"/>
      <c r="AD538" s="44"/>
      <c r="AE538" s="44"/>
      <c r="AK538" s="44"/>
      <c r="AR538" s="44"/>
      <c r="AS538" s="44"/>
      <c r="AT538" s="44"/>
      <c r="AU538" s="44"/>
      <c r="AV538" s="44"/>
      <c r="AY538" s="44"/>
      <c r="BB538" s="44"/>
      <c r="BG538" s="44"/>
      <c r="BI538" s="44"/>
      <c r="BM538" s="3">
        <f t="shared" si="4"/>
        <v>0</v>
      </c>
      <c r="BN538" s="3">
        <f t="shared" si="5"/>
        <v>0</v>
      </c>
      <c r="BO538" s="3">
        <f t="shared" si="6"/>
        <v>0</v>
      </c>
    </row>
    <row r="539">
      <c r="X539" s="44"/>
      <c r="Y539" s="44"/>
      <c r="AA539" s="44"/>
      <c r="AB539" s="44"/>
      <c r="AC539" s="44"/>
      <c r="AD539" s="44"/>
      <c r="AE539" s="44"/>
      <c r="AK539" s="44"/>
      <c r="AR539" s="44"/>
      <c r="AS539" s="44"/>
      <c r="AT539" s="44"/>
      <c r="AU539" s="44"/>
      <c r="AV539" s="44"/>
      <c r="AY539" s="44"/>
      <c r="BB539" s="44"/>
      <c r="BG539" s="44"/>
      <c r="BI539" s="44"/>
      <c r="BM539" s="3">
        <f t="shared" si="4"/>
        <v>0</v>
      </c>
      <c r="BN539" s="3">
        <f t="shared" si="5"/>
        <v>0</v>
      </c>
      <c r="BO539" s="3">
        <f t="shared" si="6"/>
        <v>0</v>
      </c>
    </row>
    <row r="540">
      <c r="X540" s="44"/>
      <c r="Y540" s="44"/>
      <c r="AA540" s="44"/>
      <c r="AB540" s="44"/>
      <c r="AC540" s="44"/>
      <c r="AD540" s="44"/>
      <c r="AE540" s="44"/>
      <c r="AK540" s="44"/>
      <c r="AR540" s="44"/>
      <c r="AS540" s="44"/>
      <c r="AT540" s="44"/>
      <c r="AU540" s="44"/>
      <c r="AV540" s="44"/>
      <c r="AY540" s="44"/>
      <c r="BB540" s="44"/>
      <c r="BG540" s="44"/>
      <c r="BI540" s="44"/>
      <c r="BM540" s="3">
        <f t="shared" si="4"/>
        <v>0</v>
      </c>
      <c r="BN540" s="3">
        <f t="shared" si="5"/>
        <v>0</v>
      </c>
      <c r="BO540" s="3">
        <f t="shared" si="6"/>
        <v>0</v>
      </c>
    </row>
    <row r="541">
      <c r="X541" s="44"/>
      <c r="Y541" s="44"/>
      <c r="AA541" s="44"/>
      <c r="AB541" s="44"/>
      <c r="AC541" s="44"/>
      <c r="AD541" s="44"/>
      <c r="AE541" s="44"/>
      <c r="AK541" s="44"/>
      <c r="AR541" s="44"/>
      <c r="AS541" s="44"/>
      <c r="AT541" s="44"/>
      <c r="AU541" s="44"/>
      <c r="AV541" s="44"/>
      <c r="AY541" s="44"/>
      <c r="BB541" s="44"/>
      <c r="BG541" s="44"/>
      <c r="BI541" s="44"/>
      <c r="BM541" s="3">
        <f t="shared" si="4"/>
        <v>0</v>
      </c>
      <c r="BN541" s="3">
        <f t="shared" si="5"/>
        <v>0</v>
      </c>
      <c r="BO541" s="3">
        <f t="shared" si="6"/>
        <v>0</v>
      </c>
    </row>
    <row r="542">
      <c r="X542" s="44"/>
      <c r="Y542" s="44"/>
      <c r="AA542" s="44"/>
      <c r="AB542" s="44"/>
      <c r="AC542" s="44"/>
      <c r="AD542" s="44"/>
      <c r="AE542" s="44"/>
      <c r="AK542" s="44"/>
      <c r="AR542" s="44"/>
      <c r="AS542" s="44"/>
      <c r="AT542" s="44"/>
      <c r="AU542" s="44"/>
      <c r="AV542" s="44"/>
      <c r="AY542" s="44"/>
      <c r="BB542" s="44"/>
      <c r="BG542" s="44"/>
      <c r="BI542" s="44"/>
      <c r="BM542" s="3">
        <f t="shared" si="4"/>
        <v>0</v>
      </c>
      <c r="BN542" s="3">
        <f t="shared" si="5"/>
        <v>0</v>
      </c>
      <c r="BO542" s="3">
        <f t="shared" si="6"/>
        <v>0</v>
      </c>
    </row>
    <row r="543">
      <c r="X543" s="44"/>
      <c r="Y543" s="44"/>
      <c r="AA543" s="44"/>
      <c r="AB543" s="44"/>
      <c r="AC543" s="44"/>
      <c r="AD543" s="44"/>
      <c r="AE543" s="44"/>
      <c r="AK543" s="44"/>
      <c r="AR543" s="44"/>
      <c r="AS543" s="44"/>
      <c r="AT543" s="44"/>
      <c r="AU543" s="44"/>
      <c r="AV543" s="44"/>
      <c r="AY543" s="44"/>
      <c r="BB543" s="44"/>
      <c r="BG543" s="44"/>
      <c r="BI543" s="44"/>
      <c r="BM543" s="3">
        <f t="shared" si="4"/>
        <v>0</v>
      </c>
      <c r="BN543" s="3">
        <f t="shared" si="5"/>
        <v>0</v>
      </c>
      <c r="BO543" s="3">
        <f t="shared" si="6"/>
        <v>0</v>
      </c>
    </row>
    <row r="544">
      <c r="X544" s="44"/>
      <c r="Y544" s="44"/>
      <c r="AA544" s="44"/>
      <c r="AB544" s="44"/>
      <c r="AC544" s="44"/>
      <c r="AD544" s="44"/>
      <c r="AE544" s="44"/>
      <c r="AK544" s="44"/>
      <c r="AR544" s="44"/>
      <c r="AS544" s="44"/>
      <c r="AT544" s="44"/>
      <c r="AU544" s="44"/>
      <c r="AV544" s="44"/>
      <c r="AY544" s="44"/>
      <c r="BB544" s="44"/>
      <c r="BG544" s="44"/>
      <c r="BI544" s="44"/>
      <c r="BM544" s="3">
        <f t="shared" si="4"/>
        <v>0</v>
      </c>
      <c r="BN544" s="3">
        <f t="shared" si="5"/>
        <v>0</v>
      </c>
      <c r="BO544" s="3">
        <f t="shared" si="6"/>
        <v>0</v>
      </c>
    </row>
    <row r="545">
      <c r="X545" s="44"/>
      <c r="Y545" s="44"/>
      <c r="AA545" s="44"/>
      <c r="AB545" s="44"/>
      <c r="AC545" s="44"/>
      <c r="AD545" s="44"/>
      <c r="AE545" s="44"/>
      <c r="AK545" s="44"/>
      <c r="AR545" s="44"/>
      <c r="AS545" s="44"/>
      <c r="AT545" s="44"/>
      <c r="AU545" s="44"/>
      <c r="AV545" s="44"/>
      <c r="AY545" s="44"/>
      <c r="BB545" s="44"/>
      <c r="BG545" s="44"/>
      <c r="BI545" s="44"/>
      <c r="BM545" s="3">
        <f t="shared" si="4"/>
        <v>0</v>
      </c>
      <c r="BN545" s="3">
        <f t="shared" si="5"/>
        <v>0</v>
      </c>
      <c r="BO545" s="3">
        <f t="shared" si="6"/>
        <v>0</v>
      </c>
    </row>
    <row r="546">
      <c r="X546" s="44"/>
      <c r="Y546" s="44"/>
      <c r="AA546" s="44"/>
      <c r="AB546" s="44"/>
      <c r="AC546" s="44"/>
      <c r="AD546" s="44"/>
      <c r="AE546" s="44"/>
      <c r="AK546" s="44"/>
      <c r="AR546" s="44"/>
      <c r="AS546" s="44"/>
      <c r="AT546" s="44"/>
      <c r="AU546" s="44"/>
      <c r="AV546" s="44"/>
      <c r="AY546" s="44"/>
      <c r="BB546" s="44"/>
      <c r="BG546" s="44"/>
      <c r="BI546" s="44"/>
      <c r="BM546" s="3">
        <f t="shared" si="4"/>
        <v>0</v>
      </c>
      <c r="BN546" s="3">
        <f t="shared" si="5"/>
        <v>0</v>
      </c>
      <c r="BO546" s="3">
        <f t="shared" si="6"/>
        <v>0</v>
      </c>
    </row>
    <row r="547">
      <c r="X547" s="44"/>
      <c r="Y547" s="44"/>
      <c r="AA547" s="44"/>
      <c r="AB547" s="44"/>
      <c r="AC547" s="44"/>
      <c r="AD547" s="44"/>
      <c r="AE547" s="44"/>
      <c r="AK547" s="44"/>
      <c r="AR547" s="44"/>
      <c r="AS547" s="44"/>
      <c r="AT547" s="44"/>
      <c r="AU547" s="44"/>
      <c r="AV547" s="44"/>
      <c r="AY547" s="44"/>
      <c r="BB547" s="44"/>
      <c r="BG547" s="44"/>
      <c r="BI547" s="44"/>
      <c r="BM547" s="3">
        <f t="shared" si="4"/>
        <v>0</v>
      </c>
      <c r="BN547" s="3">
        <f t="shared" si="5"/>
        <v>0</v>
      </c>
      <c r="BO547" s="3">
        <f t="shared" si="6"/>
        <v>0</v>
      </c>
    </row>
    <row r="548">
      <c r="X548" s="44"/>
      <c r="Y548" s="44"/>
      <c r="AA548" s="44"/>
      <c r="AB548" s="44"/>
      <c r="AC548" s="44"/>
      <c r="AD548" s="44"/>
      <c r="AE548" s="44"/>
      <c r="AK548" s="44"/>
      <c r="AR548" s="44"/>
      <c r="AS548" s="44"/>
      <c r="AT548" s="44"/>
      <c r="AU548" s="44"/>
      <c r="AV548" s="44"/>
      <c r="AY548" s="44"/>
      <c r="BB548" s="44"/>
      <c r="BG548" s="44"/>
      <c r="BI548" s="44"/>
      <c r="BM548" s="3">
        <f t="shared" si="4"/>
        <v>0</v>
      </c>
      <c r="BN548" s="3">
        <f t="shared" si="5"/>
        <v>0</v>
      </c>
      <c r="BO548" s="3">
        <f t="shared" si="6"/>
        <v>0</v>
      </c>
    </row>
    <row r="549">
      <c r="X549" s="44"/>
      <c r="Y549" s="44"/>
      <c r="AA549" s="44"/>
      <c r="AB549" s="44"/>
      <c r="AC549" s="44"/>
      <c r="AD549" s="44"/>
      <c r="AE549" s="44"/>
      <c r="AK549" s="44"/>
      <c r="AR549" s="44"/>
      <c r="AS549" s="44"/>
      <c r="AT549" s="44"/>
      <c r="AU549" s="44"/>
      <c r="AV549" s="44"/>
      <c r="AY549" s="44"/>
      <c r="BB549" s="44"/>
      <c r="BG549" s="44"/>
      <c r="BI549" s="44"/>
      <c r="BM549" s="3">
        <f t="shared" si="4"/>
        <v>0</v>
      </c>
      <c r="BN549" s="3">
        <f t="shared" si="5"/>
        <v>0</v>
      </c>
      <c r="BO549" s="3">
        <f t="shared" si="6"/>
        <v>0</v>
      </c>
    </row>
    <row r="550">
      <c r="X550" s="44"/>
      <c r="Y550" s="44"/>
      <c r="AA550" s="44"/>
      <c r="AB550" s="44"/>
      <c r="AC550" s="44"/>
      <c r="AD550" s="44"/>
      <c r="AE550" s="44"/>
      <c r="AK550" s="44"/>
      <c r="AR550" s="44"/>
      <c r="AS550" s="44"/>
      <c r="AT550" s="44"/>
      <c r="AU550" s="44"/>
      <c r="AV550" s="44"/>
      <c r="AY550" s="44"/>
      <c r="BB550" s="44"/>
      <c r="BG550" s="44"/>
      <c r="BI550" s="44"/>
      <c r="BM550" s="3">
        <f t="shared" si="4"/>
        <v>0</v>
      </c>
      <c r="BN550" s="3">
        <f t="shared" si="5"/>
        <v>0</v>
      </c>
      <c r="BO550" s="3">
        <f t="shared" si="6"/>
        <v>0</v>
      </c>
    </row>
    <row r="551">
      <c r="X551" s="44"/>
      <c r="Y551" s="44"/>
      <c r="AA551" s="44"/>
      <c r="AB551" s="44"/>
      <c r="AC551" s="44"/>
      <c r="AD551" s="44"/>
      <c r="AE551" s="44"/>
      <c r="AK551" s="44"/>
      <c r="AR551" s="44"/>
      <c r="AS551" s="44"/>
      <c r="AT551" s="44"/>
      <c r="AU551" s="44"/>
      <c r="AV551" s="44"/>
      <c r="AY551" s="44"/>
      <c r="BB551" s="44"/>
      <c r="BG551" s="44"/>
      <c r="BI551" s="44"/>
      <c r="BM551" s="3">
        <f t="shared" si="4"/>
        <v>0</v>
      </c>
      <c r="BN551" s="3">
        <f t="shared" si="5"/>
        <v>0</v>
      </c>
      <c r="BO551" s="3">
        <f t="shared" si="6"/>
        <v>0</v>
      </c>
    </row>
    <row r="552">
      <c r="X552" s="44"/>
      <c r="Y552" s="44"/>
      <c r="AA552" s="44"/>
      <c r="AB552" s="44"/>
      <c r="AC552" s="44"/>
      <c r="AD552" s="44"/>
      <c r="AE552" s="44"/>
      <c r="AK552" s="44"/>
      <c r="AR552" s="44"/>
      <c r="AS552" s="44"/>
      <c r="AT552" s="44"/>
      <c r="AU552" s="44"/>
      <c r="AV552" s="44"/>
      <c r="AY552" s="44"/>
      <c r="BB552" s="44"/>
      <c r="BG552" s="44"/>
      <c r="BI552" s="44"/>
      <c r="BM552" s="3">
        <f t="shared" si="4"/>
        <v>0</v>
      </c>
      <c r="BN552" s="3">
        <f t="shared" si="5"/>
        <v>0</v>
      </c>
      <c r="BO552" s="3">
        <f t="shared" si="6"/>
        <v>0</v>
      </c>
    </row>
    <row r="553">
      <c r="X553" s="44"/>
      <c r="Y553" s="44"/>
      <c r="AA553" s="44"/>
      <c r="AB553" s="44"/>
      <c r="AC553" s="44"/>
      <c r="AD553" s="44"/>
      <c r="AE553" s="44"/>
      <c r="AK553" s="44"/>
      <c r="AR553" s="44"/>
      <c r="AS553" s="44"/>
      <c r="AT553" s="44"/>
      <c r="AU553" s="44"/>
      <c r="AV553" s="44"/>
      <c r="AY553" s="44"/>
      <c r="BB553" s="44"/>
      <c r="BG553" s="44"/>
      <c r="BI553" s="44"/>
      <c r="BM553" s="3">
        <f t="shared" si="4"/>
        <v>0</v>
      </c>
      <c r="BN553" s="3">
        <f t="shared" si="5"/>
        <v>0</v>
      </c>
      <c r="BO553" s="3">
        <f t="shared" si="6"/>
        <v>0</v>
      </c>
    </row>
    <row r="554">
      <c r="X554" s="44"/>
      <c r="Y554" s="44"/>
      <c r="AA554" s="44"/>
      <c r="AB554" s="44"/>
      <c r="AC554" s="44"/>
      <c r="AD554" s="44"/>
      <c r="AE554" s="44"/>
      <c r="AK554" s="44"/>
      <c r="AR554" s="44"/>
      <c r="AS554" s="44"/>
      <c r="AT554" s="44"/>
      <c r="AU554" s="44"/>
      <c r="AV554" s="44"/>
      <c r="AY554" s="44"/>
      <c r="BB554" s="44"/>
      <c r="BG554" s="44"/>
      <c r="BI554" s="44"/>
      <c r="BM554" s="3">
        <f t="shared" si="4"/>
        <v>0</v>
      </c>
      <c r="BN554" s="3">
        <f t="shared" si="5"/>
        <v>0</v>
      </c>
      <c r="BO554" s="3">
        <f t="shared" si="6"/>
        <v>0</v>
      </c>
    </row>
    <row r="555">
      <c r="X555" s="44"/>
      <c r="Y555" s="44"/>
      <c r="AA555" s="44"/>
      <c r="AB555" s="44"/>
      <c r="AC555" s="44"/>
      <c r="AD555" s="44"/>
      <c r="AE555" s="44"/>
      <c r="AK555" s="44"/>
      <c r="AR555" s="44"/>
      <c r="AS555" s="44"/>
      <c r="AT555" s="44"/>
      <c r="AU555" s="44"/>
      <c r="AV555" s="44"/>
      <c r="AY555" s="44"/>
      <c r="BB555" s="44"/>
      <c r="BG555" s="44"/>
      <c r="BI555" s="44"/>
      <c r="BM555" s="3">
        <f t="shared" si="4"/>
        <v>0</v>
      </c>
      <c r="BN555" s="3">
        <f t="shared" si="5"/>
        <v>0</v>
      </c>
      <c r="BO555" s="3">
        <f t="shared" si="6"/>
        <v>0</v>
      </c>
    </row>
    <row r="556">
      <c r="X556" s="44"/>
      <c r="Y556" s="44"/>
      <c r="AA556" s="44"/>
      <c r="AB556" s="44"/>
      <c r="AC556" s="44"/>
      <c r="AD556" s="44"/>
      <c r="AE556" s="44"/>
      <c r="AK556" s="44"/>
      <c r="AR556" s="44"/>
      <c r="AS556" s="44"/>
      <c r="AT556" s="44"/>
      <c r="AU556" s="44"/>
      <c r="AV556" s="44"/>
      <c r="AY556" s="44"/>
      <c r="BB556" s="44"/>
      <c r="BG556" s="44"/>
      <c r="BI556" s="44"/>
      <c r="BM556" s="3">
        <f t="shared" si="4"/>
        <v>0</v>
      </c>
      <c r="BN556" s="3">
        <f t="shared" si="5"/>
        <v>0</v>
      </c>
      <c r="BO556" s="3">
        <f t="shared" si="6"/>
        <v>0</v>
      </c>
    </row>
    <row r="557">
      <c r="X557" s="44"/>
      <c r="Y557" s="44"/>
      <c r="AA557" s="44"/>
      <c r="AB557" s="44"/>
      <c r="AC557" s="44"/>
      <c r="AD557" s="44"/>
      <c r="AE557" s="44"/>
      <c r="AK557" s="44"/>
      <c r="AR557" s="44"/>
      <c r="AS557" s="44"/>
      <c r="AT557" s="44"/>
      <c r="AU557" s="44"/>
      <c r="AV557" s="44"/>
      <c r="AY557" s="44"/>
      <c r="BB557" s="44"/>
      <c r="BG557" s="44"/>
      <c r="BI557" s="44"/>
      <c r="BM557" s="3">
        <f t="shared" si="4"/>
        <v>0</v>
      </c>
      <c r="BN557" s="3">
        <f t="shared" si="5"/>
        <v>0</v>
      </c>
      <c r="BO557" s="3">
        <f t="shared" si="6"/>
        <v>0</v>
      </c>
    </row>
    <row r="558">
      <c r="X558" s="44"/>
      <c r="Y558" s="44"/>
      <c r="AA558" s="44"/>
      <c r="AB558" s="44"/>
      <c r="AC558" s="44"/>
      <c r="AD558" s="44"/>
      <c r="AE558" s="44"/>
      <c r="AK558" s="44"/>
      <c r="AR558" s="44"/>
      <c r="AS558" s="44"/>
      <c r="AT558" s="44"/>
      <c r="AU558" s="44"/>
      <c r="AV558" s="44"/>
      <c r="AY558" s="44"/>
      <c r="BB558" s="44"/>
      <c r="BG558" s="44"/>
      <c r="BI558" s="44"/>
      <c r="BM558" s="3">
        <f t="shared" si="4"/>
        <v>0</v>
      </c>
      <c r="BN558" s="3">
        <f t="shared" si="5"/>
        <v>0</v>
      </c>
      <c r="BO558" s="3">
        <f t="shared" si="6"/>
        <v>0</v>
      </c>
    </row>
    <row r="559">
      <c r="X559" s="44"/>
      <c r="Y559" s="44"/>
      <c r="AA559" s="44"/>
      <c r="AB559" s="44"/>
      <c r="AC559" s="44"/>
      <c r="AD559" s="44"/>
      <c r="AE559" s="44"/>
      <c r="AK559" s="44"/>
      <c r="AR559" s="44"/>
      <c r="AS559" s="44"/>
      <c r="AT559" s="44"/>
      <c r="AU559" s="44"/>
      <c r="AV559" s="44"/>
      <c r="AY559" s="44"/>
      <c r="BB559" s="44"/>
      <c r="BG559" s="44"/>
      <c r="BI559" s="44"/>
      <c r="BM559" s="3">
        <f t="shared" si="4"/>
        <v>0</v>
      </c>
      <c r="BN559" s="3">
        <f t="shared" si="5"/>
        <v>0</v>
      </c>
      <c r="BO559" s="3">
        <f t="shared" si="6"/>
        <v>0</v>
      </c>
    </row>
    <row r="560">
      <c r="X560" s="44"/>
      <c r="Y560" s="44"/>
      <c r="AA560" s="44"/>
      <c r="AB560" s="44"/>
      <c r="AC560" s="44"/>
      <c r="AD560" s="44"/>
      <c r="AE560" s="44"/>
      <c r="AK560" s="44"/>
      <c r="AR560" s="44"/>
      <c r="AS560" s="44"/>
      <c r="AT560" s="44"/>
      <c r="AU560" s="44"/>
      <c r="AV560" s="44"/>
      <c r="AY560" s="44"/>
      <c r="BB560" s="44"/>
      <c r="BG560" s="44"/>
      <c r="BI560" s="44"/>
      <c r="BM560" s="3">
        <f t="shared" si="4"/>
        <v>0</v>
      </c>
      <c r="BN560" s="3">
        <f t="shared" si="5"/>
        <v>0</v>
      </c>
      <c r="BO560" s="3">
        <f t="shared" si="6"/>
        <v>0</v>
      </c>
    </row>
    <row r="561">
      <c r="X561" s="44"/>
      <c r="Y561" s="44"/>
      <c r="AA561" s="44"/>
      <c r="AB561" s="44"/>
      <c r="AC561" s="44"/>
      <c r="AD561" s="44"/>
      <c r="AE561" s="44"/>
      <c r="AK561" s="44"/>
      <c r="AR561" s="44"/>
      <c r="AS561" s="44"/>
      <c r="AT561" s="44"/>
      <c r="AU561" s="44"/>
      <c r="AV561" s="44"/>
      <c r="AY561" s="44"/>
      <c r="BB561" s="44"/>
      <c r="BG561" s="44"/>
      <c r="BI561" s="44"/>
      <c r="BM561" s="3">
        <f t="shared" si="4"/>
        <v>0</v>
      </c>
      <c r="BN561" s="3">
        <f t="shared" si="5"/>
        <v>0</v>
      </c>
      <c r="BO561" s="3">
        <f t="shared" si="6"/>
        <v>0</v>
      </c>
    </row>
    <row r="562">
      <c r="X562" s="44"/>
      <c r="Y562" s="44"/>
      <c r="AA562" s="44"/>
      <c r="AB562" s="44"/>
      <c r="AC562" s="44"/>
      <c r="AD562" s="44"/>
      <c r="AE562" s="44"/>
      <c r="AK562" s="44"/>
      <c r="AR562" s="44"/>
      <c r="AS562" s="44"/>
      <c r="AT562" s="44"/>
      <c r="AU562" s="44"/>
      <c r="AV562" s="44"/>
      <c r="AY562" s="44"/>
      <c r="BB562" s="44"/>
      <c r="BG562" s="44"/>
      <c r="BI562" s="44"/>
      <c r="BM562" s="3">
        <f t="shared" si="4"/>
        <v>0</v>
      </c>
      <c r="BN562" s="3">
        <f t="shared" si="5"/>
        <v>0</v>
      </c>
      <c r="BO562" s="3">
        <f t="shared" si="6"/>
        <v>0</v>
      </c>
    </row>
    <row r="563">
      <c r="X563" s="44"/>
      <c r="Y563" s="44"/>
      <c r="AA563" s="44"/>
      <c r="AB563" s="44"/>
      <c r="AC563" s="44"/>
      <c r="AD563" s="44"/>
      <c r="AE563" s="44"/>
      <c r="AK563" s="44"/>
      <c r="AR563" s="44"/>
      <c r="AS563" s="44"/>
      <c r="AT563" s="44"/>
      <c r="AU563" s="44"/>
      <c r="AV563" s="44"/>
      <c r="AY563" s="44"/>
      <c r="BB563" s="44"/>
      <c r="BG563" s="44"/>
      <c r="BI563" s="44"/>
      <c r="BM563" s="3">
        <f t="shared" si="4"/>
        <v>0</v>
      </c>
      <c r="BN563" s="3">
        <f t="shared" si="5"/>
        <v>0</v>
      </c>
      <c r="BO563" s="3">
        <f t="shared" si="6"/>
        <v>0</v>
      </c>
    </row>
    <row r="564">
      <c r="X564" s="44"/>
      <c r="Y564" s="44"/>
      <c r="AA564" s="44"/>
      <c r="AB564" s="44"/>
      <c r="AC564" s="44"/>
      <c r="AD564" s="44"/>
      <c r="AE564" s="44"/>
      <c r="AK564" s="44"/>
      <c r="AR564" s="44"/>
      <c r="AS564" s="44"/>
      <c r="AT564" s="44"/>
      <c r="AU564" s="44"/>
      <c r="AV564" s="44"/>
      <c r="AY564" s="44"/>
      <c r="BB564" s="44"/>
      <c r="BG564" s="44"/>
      <c r="BI564" s="44"/>
      <c r="BM564" s="3">
        <f t="shared" si="4"/>
        <v>0</v>
      </c>
      <c r="BN564" s="3">
        <f t="shared" si="5"/>
        <v>0</v>
      </c>
      <c r="BO564" s="3">
        <f t="shared" si="6"/>
        <v>0</v>
      </c>
    </row>
    <row r="565">
      <c r="X565" s="44"/>
      <c r="Y565" s="44"/>
      <c r="AA565" s="44"/>
      <c r="AB565" s="44"/>
      <c r="AC565" s="44"/>
      <c r="AD565" s="44"/>
      <c r="AE565" s="44"/>
      <c r="AK565" s="44"/>
      <c r="AR565" s="44"/>
      <c r="AS565" s="44"/>
      <c r="AT565" s="44"/>
      <c r="AU565" s="44"/>
      <c r="AV565" s="44"/>
      <c r="AY565" s="44"/>
      <c r="BB565" s="44"/>
      <c r="BG565" s="44"/>
      <c r="BI565" s="44"/>
      <c r="BM565" s="3">
        <f t="shared" si="4"/>
        <v>0</v>
      </c>
      <c r="BN565" s="3">
        <f t="shared" si="5"/>
        <v>0</v>
      </c>
      <c r="BO565" s="3">
        <f t="shared" si="6"/>
        <v>0</v>
      </c>
    </row>
    <row r="566">
      <c r="X566" s="44"/>
      <c r="Y566" s="44"/>
      <c r="AA566" s="44"/>
      <c r="AB566" s="44"/>
      <c r="AC566" s="44"/>
      <c r="AD566" s="44"/>
      <c r="AE566" s="44"/>
      <c r="AK566" s="44"/>
      <c r="AR566" s="44"/>
      <c r="AS566" s="44"/>
      <c r="AT566" s="44"/>
      <c r="AU566" s="44"/>
      <c r="AV566" s="44"/>
      <c r="AY566" s="44"/>
      <c r="BB566" s="44"/>
      <c r="BG566" s="44"/>
      <c r="BI566" s="44"/>
      <c r="BM566" s="3">
        <f t="shared" si="4"/>
        <v>0</v>
      </c>
      <c r="BN566" s="3">
        <f t="shared" si="5"/>
        <v>0</v>
      </c>
      <c r="BO566" s="3">
        <f t="shared" si="6"/>
        <v>0</v>
      </c>
    </row>
    <row r="567">
      <c r="X567" s="44"/>
      <c r="Y567" s="44"/>
      <c r="AA567" s="44"/>
      <c r="AB567" s="44"/>
      <c r="AC567" s="44"/>
      <c r="AD567" s="44"/>
      <c r="AE567" s="44"/>
      <c r="AK567" s="44"/>
      <c r="AR567" s="44"/>
      <c r="AS567" s="44"/>
      <c r="AT567" s="44"/>
      <c r="AU567" s="44"/>
      <c r="AV567" s="44"/>
      <c r="AY567" s="44"/>
      <c r="BB567" s="44"/>
      <c r="BG567" s="44"/>
      <c r="BI567" s="44"/>
      <c r="BM567" s="3">
        <f t="shared" si="4"/>
        <v>0</v>
      </c>
      <c r="BN567" s="3">
        <f t="shared" si="5"/>
        <v>0</v>
      </c>
      <c r="BO567" s="3">
        <f t="shared" si="6"/>
        <v>0</v>
      </c>
    </row>
    <row r="568">
      <c r="X568" s="44"/>
      <c r="Y568" s="44"/>
      <c r="AA568" s="44"/>
      <c r="AB568" s="44"/>
      <c r="AC568" s="44"/>
      <c r="AD568" s="44"/>
      <c r="AE568" s="44"/>
      <c r="AK568" s="44"/>
      <c r="AR568" s="44"/>
      <c r="AS568" s="44"/>
      <c r="AT568" s="44"/>
      <c r="AU568" s="44"/>
      <c r="AV568" s="44"/>
      <c r="AY568" s="44"/>
      <c r="BB568" s="44"/>
      <c r="BG568" s="44"/>
      <c r="BI568" s="44"/>
      <c r="BM568" s="3">
        <f t="shared" si="4"/>
        <v>0</v>
      </c>
      <c r="BN568" s="3">
        <f t="shared" si="5"/>
        <v>0</v>
      </c>
      <c r="BO568" s="3">
        <f t="shared" si="6"/>
        <v>0</v>
      </c>
    </row>
    <row r="569">
      <c r="X569" s="44"/>
      <c r="Y569" s="44"/>
      <c r="AA569" s="44"/>
      <c r="AB569" s="44"/>
      <c r="AC569" s="44"/>
      <c r="AD569" s="44"/>
      <c r="AE569" s="44"/>
      <c r="AK569" s="44"/>
      <c r="AR569" s="44"/>
      <c r="AS569" s="44"/>
      <c r="AT569" s="44"/>
      <c r="AU569" s="44"/>
      <c r="AV569" s="44"/>
      <c r="AY569" s="44"/>
      <c r="BB569" s="44"/>
      <c r="BG569" s="44"/>
      <c r="BI569" s="44"/>
      <c r="BM569" s="3">
        <f t="shared" si="4"/>
        <v>0</v>
      </c>
      <c r="BN569" s="3">
        <f t="shared" si="5"/>
        <v>0</v>
      </c>
      <c r="BO569" s="3">
        <f t="shared" si="6"/>
        <v>0</v>
      </c>
    </row>
    <row r="570">
      <c r="X570" s="44"/>
      <c r="Y570" s="44"/>
      <c r="AA570" s="44"/>
      <c r="AB570" s="44"/>
      <c r="AC570" s="44"/>
      <c r="AD570" s="44"/>
      <c r="AE570" s="44"/>
      <c r="AK570" s="44"/>
      <c r="AR570" s="44"/>
      <c r="AS570" s="44"/>
      <c r="AT570" s="44"/>
      <c r="AU570" s="44"/>
      <c r="AV570" s="44"/>
      <c r="AY570" s="44"/>
      <c r="BB570" s="44"/>
      <c r="BG570" s="44"/>
      <c r="BI570" s="44"/>
      <c r="BM570" s="3">
        <f t="shared" si="4"/>
        <v>0</v>
      </c>
      <c r="BN570" s="3">
        <f t="shared" si="5"/>
        <v>0</v>
      </c>
      <c r="BO570" s="3">
        <f t="shared" si="6"/>
        <v>0</v>
      </c>
    </row>
    <row r="571">
      <c r="X571" s="44"/>
      <c r="Y571" s="44"/>
      <c r="AA571" s="44"/>
      <c r="AB571" s="44"/>
      <c r="AC571" s="44"/>
      <c r="AD571" s="44"/>
      <c r="AE571" s="44"/>
      <c r="AK571" s="44"/>
      <c r="AR571" s="44"/>
      <c r="AS571" s="44"/>
      <c r="AT571" s="44"/>
      <c r="AU571" s="44"/>
      <c r="AV571" s="44"/>
      <c r="AY571" s="44"/>
      <c r="BB571" s="44"/>
      <c r="BG571" s="44"/>
      <c r="BI571" s="44"/>
      <c r="BM571" s="3">
        <f t="shared" si="4"/>
        <v>0</v>
      </c>
      <c r="BN571" s="3">
        <f t="shared" si="5"/>
        <v>0</v>
      </c>
      <c r="BO571" s="3">
        <f t="shared" si="6"/>
        <v>0</v>
      </c>
    </row>
    <row r="572">
      <c r="X572" s="44"/>
      <c r="Y572" s="44"/>
      <c r="AA572" s="44"/>
      <c r="AB572" s="44"/>
      <c r="AC572" s="44"/>
      <c r="AD572" s="44"/>
      <c r="AE572" s="44"/>
      <c r="AK572" s="44"/>
      <c r="AR572" s="44"/>
      <c r="AS572" s="44"/>
      <c r="AT572" s="44"/>
      <c r="AU572" s="44"/>
      <c r="AV572" s="44"/>
      <c r="AY572" s="44"/>
      <c r="BB572" s="44"/>
      <c r="BG572" s="44"/>
      <c r="BI572" s="44"/>
      <c r="BM572" s="3">
        <f t="shared" si="4"/>
        <v>0</v>
      </c>
      <c r="BN572" s="3">
        <f t="shared" si="5"/>
        <v>0</v>
      </c>
      <c r="BO572" s="3">
        <f t="shared" si="6"/>
        <v>0</v>
      </c>
    </row>
    <row r="573">
      <c r="X573" s="44"/>
      <c r="Y573" s="44"/>
      <c r="AA573" s="44"/>
      <c r="AB573" s="44"/>
      <c r="AC573" s="44"/>
      <c r="AD573" s="44"/>
      <c r="AE573" s="44"/>
      <c r="AK573" s="44"/>
      <c r="AR573" s="44"/>
      <c r="AS573" s="44"/>
      <c r="AT573" s="44"/>
      <c r="AU573" s="44"/>
      <c r="AV573" s="44"/>
      <c r="AY573" s="44"/>
      <c r="BB573" s="44"/>
      <c r="BG573" s="44"/>
      <c r="BI573" s="44"/>
      <c r="BM573" s="3">
        <f t="shared" si="4"/>
        <v>0</v>
      </c>
      <c r="BN573" s="3">
        <f t="shared" si="5"/>
        <v>0</v>
      </c>
      <c r="BO573" s="3">
        <f t="shared" si="6"/>
        <v>0</v>
      </c>
    </row>
    <row r="574">
      <c r="X574" s="44"/>
      <c r="Y574" s="44"/>
      <c r="AA574" s="44"/>
      <c r="AB574" s="44"/>
      <c r="AC574" s="44"/>
      <c r="AD574" s="44"/>
      <c r="AE574" s="44"/>
      <c r="AK574" s="44"/>
      <c r="AR574" s="44"/>
      <c r="AS574" s="44"/>
      <c r="AT574" s="44"/>
      <c r="AU574" s="44"/>
      <c r="AV574" s="44"/>
      <c r="AY574" s="44"/>
      <c r="BB574" s="44"/>
      <c r="BG574" s="44"/>
      <c r="BI574" s="44"/>
      <c r="BM574" s="3">
        <f t="shared" si="4"/>
        <v>0</v>
      </c>
      <c r="BN574" s="3">
        <f t="shared" si="5"/>
        <v>0</v>
      </c>
      <c r="BO574" s="3">
        <f t="shared" si="6"/>
        <v>0</v>
      </c>
    </row>
    <row r="575">
      <c r="X575" s="44"/>
      <c r="Y575" s="44"/>
      <c r="AA575" s="44"/>
      <c r="AB575" s="44"/>
      <c r="AC575" s="44"/>
      <c r="AD575" s="44"/>
      <c r="AE575" s="44"/>
      <c r="AK575" s="44"/>
      <c r="AR575" s="44"/>
      <c r="AS575" s="44"/>
      <c r="AT575" s="44"/>
      <c r="AU575" s="44"/>
      <c r="AV575" s="44"/>
      <c r="AY575" s="44"/>
      <c r="BB575" s="44"/>
      <c r="BG575" s="44"/>
      <c r="BI575" s="44"/>
      <c r="BM575" s="3">
        <f t="shared" si="4"/>
        <v>0</v>
      </c>
      <c r="BN575" s="3">
        <f t="shared" si="5"/>
        <v>0</v>
      </c>
      <c r="BO575" s="3">
        <f t="shared" si="6"/>
        <v>0</v>
      </c>
    </row>
    <row r="576">
      <c r="X576" s="44"/>
      <c r="Y576" s="44"/>
      <c r="AA576" s="44"/>
      <c r="AB576" s="44"/>
      <c r="AC576" s="44"/>
      <c r="AD576" s="44"/>
      <c r="AE576" s="44"/>
      <c r="AK576" s="44"/>
      <c r="AR576" s="44"/>
      <c r="AS576" s="44"/>
      <c r="AT576" s="44"/>
      <c r="AU576" s="44"/>
      <c r="AV576" s="44"/>
      <c r="AY576" s="44"/>
      <c r="BB576" s="44"/>
      <c r="BG576" s="44"/>
      <c r="BI576" s="44"/>
      <c r="BM576" s="3">
        <f t="shared" si="4"/>
        <v>0</v>
      </c>
      <c r="BN576" s="3">
        <f t="shared" si="5"/>
        <v>0</v>
      </c>
      <c r="BO576" s="3">
        <f t="shared" si="6"/>
        <v>0</v>
      </c>
    </row>
    <row r="577">
      <c r="X577" s="44"/>
      <c r="Y577" s="44"/>
      <c r="AA577" s="44"/>
      <c r="AB577" s="44"/>
      <c r="AC577" s="44"/>
      <c r="AD577" s="44"/>
      <c r="AE577" s="44"/>
      <c r="AK577" s="44"/>
      <c r="AR577" s="44"/>
      <c r="AS577" s="44"/>
      <c r="AT577" s="44"/>
      <c r="AU577" s="44"/>
      <c r="AV577" s="44"/>
      <c r="AY577" s="44"/>
      <c r="BB577" s="44"/>
      <c r="BG577" s="44"/>
      <c r="BI577" s="44"/>
      <c r="BM577" s="3">
        <f t="shared" si="4"/>
        <v>0</v>
      </c>
      <c r="BN577" s="3">
        <f t="shared" si="5"/>
        <v>0</v>
      </c>
      <c r="BO577" s="3">
        <f t="shared" si="6"/>
        <v>0</v>
      </c>
    </row>
    <row r="578">
      <c r="X578" s="44"/>
      <c r="Y578" s="44"/>
      <c r="AA578" s="44"/>
      <c r="AB578" s="44"/>
      <c r="AC578" s="44"/>
      <c r="AD578" s="44"/>
      <c r="AE578" s="44"/>
      <c r="AK578" s="44"/>
      <c r="AR578" s="44"/>
      <c r="AS578" s="44"/>
      <c r="AT578" s="44"/>
      <c r="AU578" s="44"/>
      <c r="AV578" s="44"/>
      <c r="AY578" s="44"/>
      <c r="BB578" s="44"/>
      <c r="BG578" s="44"/>
      <c r="BI578" s="44"/>
      <c r="BM578" s="3">
        <f t="shared" si="4"/>
        <v>0</v>
      </c>
      <c r="BN578" s="3">
        <f t="shared" si="5"/>
        <v>0</v>
      </c>
      <c r="BO578" s="3">
        <f t="shared" si="6"/>
        <v>0</v>
      </c>
    </row>
    <row r="579">
      <c r="X579" s="44"/>
      <c r="Y579" s="44"/>
      <c r="AA579" s="44"/>
      <c r="AB579" s="44"/>
      <c r="AC579" s="44"/>
      <c r="AD579" s="44"/>
      <c r="AE579" s="44"/>
      <c r="AK579" s="44"/>
      <c r="AR579" s="44"/>
      <c r="AS579" s="44"/>
      <c r="AT579" s="44"/>
      <c r="AU579" s="44"/>
      <c r="AV579" s="44"/>
      <c r="AY579" s="44"/>
      <c r="BB579" s="44"/>
      <c r="BG579" s="44"/>
      <c r="BI579" s="44"/>
      <c r="BM579" s="3">
        <f t="shared" si="4"/>
        <v>0</v>
      </c>
      <c r="BN579" s="3">
        <f t="shared" si="5"/>
        <v>0</v>
      </c>
      <c r="BO579" s="3">
        <f t="shared" si="6"/>
        <v>0</v>
      </c>
    </row>
    <row r="580">
      <c r="X580" s="44"/>
      <c r="Y580" s="44"/>
      <c r="AA580" s="44"/>
      <c r="AB580" s="44"/>
      <c r="AC580" s="44"/>
      <c r="AD580" s="44"/>
      <c r="AE580" s="44"/>
      <c r="AK580" s="44"/>
      <c r="AR580" s="44"/>
      <c r="AS580" s="44"/>
      <c r="AT580" s="44"/>
      <c r="AU580" s="44"/>
      <c r="AV580" s="44"/>
      <c r="AY580" s="44"/>
      <c r="BB580" s="44"/>
      <c r="BG580" s="44"/>
      <c r="BI580" s="44"/>
      <c r="BM580" s="3">
        <f t="shared" si="4"/>
        <v>0</v>
      </c>
      <c r="BN580" s="3">
        <f t="shared" si="5"/>
        <v>0</v>
      </c>
      <c r="BO580" s="3">
        <f t="shared" si="6"/>
        <v>0</v>
      </c>
    </row>
    <row r="581">
      <c r="X581" s="44"/>
      <c r="Y581" s="44"/>
      <c r="AA581" s="44"/>
      <c r="AB581" s="44"/>
      <c r="AC581" s="44"/>
      <c r="AD581" s="44"/>
      <c r="AE581" s="44"/>
      <c r="AK581" s="44"/>
      <c r="AR581" s="44"/>
      <c r="AS581" s="44"/>
      <c r="AT581" s="44"/>
      <c r="AU581" s="44"/>
      <c r="AV581" s="44"/>
      <c r="AY581" s="44"/>
      <c r="BB581" s="44"/>
      <c r="BG581" s="44"/>
      <c r="BI581" s="44"/>
      <c r="BM581" s="3">
        <f t="shared" si="4"/>
        <v>0</v>
      </c>
      <c r="BN581" s="3">
        <f t="shared" si="5"/>
        <v>0</v>
      </c>
      <c r="BO581" s="3">
        <f t="shared" si="6"/>
        <v>0</v>
      </c>
    </row>
    <row r="582">
      <c r="X582" s="44"/>
      <c r="Y582" s="44"/>
      <c r="AA582" s="44"/>
      <c r="AB582" s="44"/>
      <c r="AC582" s="44"/>
      <c r="AD582" s="44"/>
      <c r="AE582" s="44"/>
      <c r="AK582" s="44"/>
      <c r="AR582" s="44"/>
      <c r="AS582" s="44"/>
      <c r="AT582" s="44"/>
      <c r="AU582" s="44"/>
      <c r="AV582" s="44"/>
      <c r="AY582" s="44"/>
      <c r="BB582" s="44"/>
      <c r="BG582" s="44"/>
      <c r="BI582" s="44"/>
      <c r="BM582" s="3">
        <f t="shared" si="4"/>
        <v>0</v>
      </c>
      <c r="BN582" s="3">
        <f t="shared" si="5"/>
        <v>0</v>
      </c>
      <c r="BO582" s="3">
        <f t="shared" si="6"/>
        <v>0</v>
      </c>
    </row>
    <row r="583">
      <c r="X583" s="44"/>
      <c r="Y583" s="44"/>
      <c r="AA583" s="44"/>
      <c r="AB583" s="44"/>
      <c r="AC583" s="44"/>
      <c r="AD583" s="44"/>
      <c r="AE583" s="44"/>
      <c r="AK583" s="44"/>
      <c r="AR583" s="44"/>
      <c r="AS583" s="44"/>
      <c r="AT583" s="44"/>
      <c r="AU583" s="44"/>
      <c r="AV583" s="44"/>
      <c r="AY583" s="44"/>
      <c r="BB583" s="44"/>
      <c r="BG583" s="44"/>
      <c r="BI583" s="44"/>
      <c r="BM583" s="3">
        <f t="shared" si="4"/>
        <v>0</v>
      </c>
      <c r="BN583" s="3">
        <f t="shared" si="5"/>
        <v>0</v>
      </c>
      <c r="BO583" s="3">
        <f t="shared" si="6"/>
        <v>0</v>
      </c>
    </row>
    <row r="584">
      <c r="X584" s="44"/>
      <c r="Y584" s="44"/>
      <c r="AA584" s="44"/>
      <c r="AB584" s="44"/>
      <c r="AC584" s="44"/>
      <c r="AD584" s="44"/>
      <c r="AE584" s="44"/>
      <c r="AK584" s="44"/>
      <c r="AR584" s="44"/>
      <c r="AS584" s="44"/>
      <c r="AT584" s="44"/>
      <c r="AU584" s="44"/>
      <c r="AV584" s="44"/>
      <c r="AY584" s="44"/>
      <c r="BB584" s="44"/>
      <c r="BG584" s="44"/>
      <c r="BI584" s="44"/>
      <c r="BM584" s="3">
        <f t="shared" si="4"/>
        <v>0</v>
      </c>
      <c r="BN584" s="3">
        <f t="shared" si="5"/>
        <v>0</v>
      </c>
      <c r="BO584" s="3">
        <f t="shared" si="6"/>
        <v>0</v>
      </c>
    </row>
    <row r="585">
      <c r="X585" s="44"/>
      <c r="Y585" s="44"/>
      <c r="AA585" s="44"/>
      <c r="AB585" s="44"/>
      <c r="AC585" s="44"/>
      <c r="AD585" s="44"/>
      <c r="AE585" s="44"/>
      <c r="AK585" s="44"/>
      <c r="AR585" s="44"/>
      <c r="AS585" s="44"/>
      <c r="AT585" s="44"/>
      <c r="AU585" s="44"/>
      <c r="AV585" s="44"/>
      <c r="AY585" s="44"/>
      <c r="BB585" s="44"/>
      <c r="BG585" s="44"/>
      <c r="BI585" s="44"/>
      <c r="BM585" s="3">
        <f t="shared" si="4"/>
        <v>0</v>
      </c>
      <c r="BN585" s="3">
        <f t="shared" si="5"/>
        <v>0</v>
      </c>
      <c r="BO585" s="3">
        <f t="shared" si="6"/>
        <v>0</v>
      </c>
    </row>
    <row r="586">
      <c r="X586" s="44"/>
      <c r="Y586" s="44"/>
      <c r="AA586" s="44"/>
      <c r="AB586" s="44"/>
      <c r="AC586" s="44"/>
      <c r="AD586" s="44"/>
      <c r="AE586" s="44"/>
      <c r="AK586" s="44"/>
      <c r="AR586" s="44"/>
      <c r="AS586" s="44"/>
      <c r="AT586" s="44"/>
      <c r="AU586" s="44"/>
      <c r="AV586" s="44"/>
      <c r="AY586" s="44"/>
      <c r="BB586" s="44"/>
      <c r="BG586" s="44"/>
      <c r="BI586" s="44"/>
      <c r="BM586" s="3">
        <f t="shared" si="4"/>
        <v>0</v>
      </c>
      <c r="BN586" s="3">
        <f t="shared" si="5"/>
        <v>0</v>
      </c>
      <c r="BO586" s="3">
        <f t="shared" si="6"/>
        <v>0</v>
      </c>
    </row>
    <row r="587">
      <c r="X587" s="44"/>
      <c r="Y587" s="44"/>
      <c r="AA587" s="44"/>
      <c r="AB587" s="44"/>
      <c r="AC587" s="44"/>
      <c r="AD587" s="44"/>
      <c r="AE587" s="44"/>
      <c r="AK587" s="44"/>
      <c r="AR587" s="44"/>
      <c r="AS587" s="44"/>
      <c r="AT587" s="44"/>
      <c r="AU587" s="44"/>
      <c r="AV587" s="44"/>
      <c r="AY587" s="44"/>
      <c r="BB587" s="44"/>
      <c r="BG587" s="44"/>
      <c r="BI587" s="44"/>
      <c r="BM587" s="3">
        <f t="shared" si="4"/>
        <v>0</v>
      </c>
      <c r="BN587" s="3">
        <f t="shared" si="5"/>
        <v>0</v>
      </c>
      <c r="BO587" s="3">
        <f t="shared" si="6"/>
        <v>0</v>
      </c>
    </row>
    <row r="588">
      <c r="X588" s="44"/>
      <c r="Y588" s="44"/>
      <c r="AA588" s="44"/>
      <c r="AB588" s="44"/>
      <c r="AC588" s="44"/>
      <c r="AD588" s="44"/>
      <c r="AE588" s="44"/>
      <c r="AK588" s="44"/>
      <c r="AR588" s="44"/>
      <c r="AS588" s="44"/>
      <c r="AT588" s="44"/>
      <c r="AU588" s="44"/>
      <c r="AV588" s="44"/>
      <c r="AY588" s="44"/>
      <c r="BB588" s="44"/>
      <c r="BG588" s="44"/>
      <c r="BI588" s="44"/>
      <c r="BM588" s="3">
        <f t="shared" si="4"/>
        <v>0</v>
      </c>
      <c r="BN588" s="3">
        <f t="shared" si="5"/>
        <v>0</v>
      </c>
      <c r="BO588" s="3">
        <f t="shared" si="6"/>
        <v>0</v>
      </c>
    </row>
    <row r="589">
      <c r="X589" s="44"/>
      <c r="Y589" s="44"/>
      <c r="AA589" s="44"/>
      <c r="AB589" s="44"/>
      <c r="AC589" s="44"/>
      <c r="AD589" s="44"/>
      <c r="AE589" s="44"/>
      <c r="AK589" s="44"/>
      <c r="AR589" s="44"/>
      <c r="AS589" s="44"/>
      <c r="AT589" s="44"/>
      <c r="AU589" s="44"/>
      <c r="AV589" s="44"/>
      <c r="AY589" s="44"/>
      <c r="BB589" s="44"/>
      <c r="BG589" s="44"/>
      <c r="BI589" s="44"/>
      <c r="BM589" s="3">
        <f t="shared" si="4"/>
        <v>0</v>
      </c>
      <c r="BN589" s="3">
        <f t="shared" si="5"/>
        <v>0</v>
      </c>
      <c r="BO589" s="3">
        <f t="shared" si="6"/>
        <v>0</v>
      </c>
    </row>
    <row r="590">
      <c r="X590" s="44"/>
      <c r="Y590" s="44"/>
      <c r="AA590" s="44"/>
      <c r="AB590" s="44"/>
      <c r="AC590" s="44"/>
      <c r="AD590" s="44"/>
      <c r="AE590" s="44"/>
      <c r="AK590" s="44"/>
      <c r="AR590" s="44"/>
      <c r="AS590" s="44"/>
      <c r="AT590" s="44"/>
      <c r="AU590" s="44"/>
      <c r="AV590" s="44"/>
      <c r="AY590" s="44"/>
      <c r="BB590" s="44"/>
      <c r="BG590" s="44"/>
      <c r="BI590" s="44"/>
      <c r="BM590" s="3">
        <f t="shared" si="4"/>
        <v>0</v>
      </c>
      <c r="BN590" s="3">
        <f t="shared" si="5"/>
        <v>0</v>
      </c>
      <c r="BO590" s="3">
        <f t="shared" si="6"/>
        <v>0</v>
      </c>
    </row>
    <row r="591">
      <c r="X591" s="44"/>
      <c r="Y591" s="44"/>
      <c r="AA591" s="44"/>
      <c r="AB591" s="44"/>
      <c r="AC591" s="44"/>
      <c r="AD591" s="44"/>
      <c r="AE591" s="44"/>
      <c r="AK591" s="44"/>
      <c r="AR591" s="44"/>
      <c r="AS591" s="44"/>
      <c r="AT591" s="44"/>
      <c r="AU591" s="44"/>
      <c r="AV591" s="44"/>
      <c r="AY591" s="44"/>
      <c r="BB591" s="44"/>
      <c r="BG591" s="44"/>
      <c r="BI591" s="44"/>
      <c r="BM591" s="3">
        <f t="shared" si="4"/>
        <v>0</v>
      </c>
      <c r="BN591" s="3">
        <f t="shared" si="5"/>
        <v>0</v>
      </c>
      <c r="BO591" s="3">
        <f t="shared" si="6"/>
        <v>0</v>
      </c>
    </row>
    <row r="592">
      <c r="X592" s="44"/>
      <c r="Y592" s="44"/>
      <c r="AA592" s="44"/>
      <c r="AB592" s="44"/>
      <c r="AC592" s="44"/>
      <c r="AD592" s="44"/>
      <c r="AE592" s="44"/>
      <c r="AK592" s="44"/>
      <c r="AR592" s="44"/>
      <c r="AS592" s="44"/>
      <c r="AT592" s="44"/>
      <c r="AU592" s="44"/>
      <c r="AV592" s="44"/>
      <c r="AY592" s="44"/>
      <c r="BB592" s="44"/>
      <c r="BG592" s="44"/>
      <c r="BI592" s="44"/>
      <c r="BM592" s="3">
        <f t="shared" si="4"/>
        <v>0</v>
      </c>
      <c r="BN592" s="3">
        <f t="shared" si="5"/>
        <v>0</v>
      </c>
      <c r="BO592" s="3">
        <f t="shared" si="6"/>
        <v>0</v>
      </c>
    </row>
    <row r="593">
      <c r="X593" s="44"/>
      <c r="Y593" s="44"/>
      <c r="AA593" s="44"/>
      <c r="AB593" s="44"/>
      <c r="AC593" s="44"/>
      <c r="AD593" s="44"/>
      <c r="AE593" s="44"/>
      <c r="AK593" s="44"/>
      <c r="AR593" s="44"/>
      <c r="AS593" s="44"/>
      <c r="AT593" s="44"/>
      <c r="AU593" s="44"/>
      <c r="AV593" s="44"/>
      <c r="AY593" s="44"/>
      <c r="BB593" s="44"/>
      <c r="BG593" s="44"/>
      <c r="BI593" s="44"/>
      <c r="BM593" s="3">
        <f t="shared" si="4"/>
        <v>0</v>
      </c>
      <c r="BN593" s="3">
        <f t="shared" si="5"/>
        <v>0</v>
      </c>
      <c r="BO593" s="3">
        <f t="shared" si="6"/>
        <v>0</v>
      </c>
    </row>
    <row r="594">
      <c r="X594" s="44"/>
      <c r="Y594" s="44"/>
      <c r="AA594" s="44"/>
      <c r="AB594" s="44"/>
      <c r="AC594" s="44"/>
      <c r="AD594" s="44"/>
      <c r="AE594" s="44"/>
      <c r="AK594" s="44"/>
      <c r="AR594" s="44"/>
      <c r="AS594" s="44"/>
      <c r="AT594" s="44"/>
      <c r="AU594" s="44"/>
      <c r="AV594" s="44"/>
      <c r="AY594" s="44"/>
      <c r="BB594" s="44"/>
      <c r="BG594" s="44"/>
      <c r="BI594" s="44"/>
      <c r="BM594" s="3">
        <f t="shared" si="4"/>
        <v>0</v>
      </c>
      <c r="BN594" s="3">
        <f t="shared" si="5"/>
        <v>0</v>
      </c>
      <c r="BO594" s="3">
        <f t="shared" si="6"/>
        <v>0</v>
      </c>
    </row>
    <row r="595">
      <c r="X595" s="44"/>
      <c r="Y595" s="44"/>
      <c r="AA595" s="44"/>
      <c r="AB595" s="44"/>
      <c r="AC595" s="44"/>
      <c r="AD595" s="44"/>
      <c r="AE595" s="44"/>
      <c r="AK595" s="44"/>
      <c r="AR595" s="44"/>
      <c r="AS595" s="44"/>
      <c r="AT595" s="44"/>
      <c r="AU595" s="44"/>
      <c r="AV595" s="44"/>
      <c r="AY595" s="44"/>
      <c r="BB595" s="44"/>
      <c r="BG595" s="44"/>
      <c r="BI595" s="44"/>
      <c r="BM595" s="3">
        <f t="shared" si="4"/>
        <v>0</v>
      </c>
      <c r="BN595" s="3">
        <f t="shared" si="5"/>
        <v>0</v>
      </c>
      <c r="BO595" s="3">
        <f t="shared" si="6"/>
        <v>0</v>
      </c>
    </row>
    <row r="596">
      <c r="X596" s="44"/>
      <c r="Y596" s="44"/>
      <c r="AA596" s="44"/>
      <c r="AB596" s="44"/>
      <c r="AC596" s="44"/>
      <c r="AD596" s="44"/>
      <c r="AE596" s="44"/>
      <c r="AK596" s="44"/>
      <c r="AR596" s="44"/>
      <c r="AS596" s="44"/>
      <c r="AT596" s="44"/>
      <c r="AU596" s="44"/>
      <c r="AV596" s="44"/>
      <c r="AY596" s="44"/>
      <c r="BB596" s="44"/>
      <c r="BG596" s="44"/>
      <c r="BI596" s="44"/>
      <c r="BM596" s="3">
        <f t="shared" si="4"/>
        <v>0</v>
      </c>
      <c r="BN596" s="3">
        <f t="shared" si="5"/>
        <v>0</v>
      </c>
      <c r="BO596" s="3">
        <f t="shared" si="6"/>
        <v>0</v>
      </c>
    </row>
    <row r="597">
      <c r="X597" s="44"/>
      <c r="Y597" s="44"/>
      <c r="AA597" s="44"/>
      <c r="AB597" s="44"/>
      <c r="AC597" s="44"/>
      <c r="AD597" s="44"/>
      <c r="AE597" s="44"/>
      <c r="AK597" s="44"/>
      <c r="AR597" s="44"/>
      <c r="AS597" s="44"/>
      <c r="AT597" s="44"/>
      <c r="AU597" s="44"/>
      <c r="AV597" s="44"/>
      <c r="AY597" s="44"/>
      <c r="BB597" s="44"/>
      <c r="BG597" s="44"/>
      <c r="BI597" s="44"/>
      <c r="BM597" s="3">
        <f t="shared" si="4"/>
        <v>0</v>
      </c>
      <c r="BN597" s="3">
        <f t="shared" si="5"/>
        <v>0</v>
      </c>
      <c r="BO597" s="3">
        <f t="shared" si="6"/>
        <v>0</v>
      </c>
    </row>
    <row r="598">
      <c r="X598" s="44"/>
      <c r="Y598" s="44"/>
      <c r="AA598" s="44"/>
      <c r="AB598" s="44"/>
      <c r="AC598" s="44"/>
      <c r="AD598" s="44"/>
      <c r="AE598" s="44"/>
      <c r="AK598" s="44"/>
      <c r="AR598" s="44"/>
      <c r="AS598" s="44"/>
      <c r="AT598" s="44"/>
      <c r="AU598" s="44"/>
      <c r="AV598" s="44"/>
      <c r="AY598" s="44"/>
      <c r="BB598" s="44"/>
      <c r="BG598" s="44"/>
      <c r="BI598" s="44"/>
      <c r="BM598" s="3">
        <f t="shared" si="4"/>
        <v>0</v>
      </c>
      <c r="BN598" s="3">
        <f t="shared" si="5"/>
        <v>0</v>
      </c>
      <c r="BO598" s="3">
        <f t="shared" si="6"/>
        <v>0</v>
      </c>
    </row>
    <row r="599">
      <c r="X599" s="44"/>
      <c r="Y599" s="44"/>
      <c r="AA599" s="44"/>
      <c r="AB599" s="44"/>
      <c r="AC599" s="44"/>
      <c r="AD599" s="44"/>
      <c r="AE599" s="44"/>
      <c r="AK599" s="44"/>
      <c r="AR599" s="44"/>
      <c r="AS599" s="44"/>
      <c r="AT599" s="44"/>
      <c r="AU599" s="44"/>
      <c r="AV599" s="44"/>
      <c r="AY599" s="44"/>
      <c r="BB599" s="44"/>
      <c r="BG599" s="44"/>
      <c r="BI599" s="44"/>
      <c r="BM599" s="3">
        <f t="shared" si="4"/>
        <v>0</v>
      </c>
      <c r="BN599" s="3">
        <f t="shared" si="5"/>
        <v>0</v>
      </c>
      <c r="BO599" s="3">
        <f t="shared" si="6"/>
        <v>0</v>
      </c>
    </row>
    <row r="600">
      <c r="X600" s="44"/>
      <c r="Y600" s="44"/>
      <c r="AA600" s="44"/>
      <c r="AB600" s="44"/>
      <c r="AC600" s="44"/>
      <c r="AD600" s="44"/>
      <c r="AE600" s="44"/>
      <c r="AK600" s="44"/>
      <c r="AR600" s="44"/>
      <c r="AS600" s="44"/>
      <c r="AT600" s="44"/>
      <c r="AU600" s="44"/>
      <c r="AV600" s="44"/>
      <c r="AY600" s="44"/>
      <c r="BB600" s="44"/>
      <c r="BG600" s="44"/>
      <c r="BI600" s="44"/>
      <c r="BM600" s="3">
        <f t="shared" si="4"/>
        <v>0</v>
      </c>
      <c r="BN600" s="3">
        <f t="shared" si="5"/>
        <v>0</v>
      </c>
      <c r="BO600" s="3">
        <f t="shared" si="6"/>
        <v>0</v>
      </c>
    </row>
    <row r="601">
      <c r="X601" s="44"/>
      <c r="Y601" s="44"/>
      <c r="AA601" s="44"/>
      <c r="AB601" s="44"/>
      <c r="AC601" s="44"/>
      <c r="AD601" s="44"/>
      <c r="AE601" s="44"/>
      <c r="AK601" s="44"/>
      <c r="AR601" s="44"/>
      <c r="AS601" s="44"/>
      <c r="AT601" s="44"/>
      <c r="AU601" s="44"/>
      <c r="AV601" s="44"/>
      <c r="AY601" s="44"/>
      <c r="BB601" s="44"/>
      <c r="BG601" s="44"/>
      <c r="BI601" s="44"/>
      <c r="BM601" s="3">
        <f t="shared" si="4"/>
        <v>0</v>
      </c>
      <c r="BN601" s="3">
        <f t="shared" si="5"/>
        <v>0</v>
      </c>
      <c r="BO601" s="3">
        <f t="shared" si="6"/>
        <v>0</v>
      </c>
    </row>
    <row r="602">
      <c r="X602" s="44"/>
      <c r="Y602" s="44"/>
      <c r="AA602" s="44"/>
      <c r="AB602" s="44"/>
      <c r="AC602" s="44"/>
      <c r="AD602" s="44"/>
      <c r="AE602" s="44"/>
      <c r="AK602" s="44"/>
      <c r="AR602" s="44"/>
      <c r="AS602" s="44"/>
      <c r="AT602" s="44"/>
      <c r="AU602" s="44"/>
      <c r="AV602" s="44"/>
      <c r="AY602" s="44"/>
      <c r="BB602" s="44"/>
      <c r="BG602" s="44"/>
      <c r="BI602" s="44"/>
      <c r="BM602" s="3">
        <f t="shared" si="4"/>
        <v>0</v>
      </c>
      <c r="BN602" s="3">
        <f t="shared" si="5"/>
        <v>0</v>
      </c>
      <c r="BO602" s="3">
        <f t="shared" si="6"/>
        <v>0</v>
      </c>
    </row>
    <row r="603">
      <c r="X603" s="44"/>
      <c r="Y603" s="44"/>
      <c r="AA603" s="44"/>
      <c r="AB603" s="44"/>
      <c r="AC603" s="44"/>
      <c r="AD603" s="44"/>
      <c r="AE603" s="44"/>
      <c r="AK603" s="44"/>
      <c r="AR603" s="44"/>
      <c r="AS603" s="44"/>
      <c r="AT603" s="44"/>
      <c r="AU603" s="44"/>
      <c r="AV603" s="44"/>
      <c r="AY603" s="44"/>
      <c r="BB603" s="44"/>
      <c r="BG603" s="44"/>
      <c r="BI603" s="44"/>
      <c r="BM603" s="3">
        <f t="shared" si="4"/>
        <v>0</v>
      </c>
      <c r="BN603" s="3">
        <f t="shared" si="5"/>
        <v>0</v>
      </c>
      <c r="BO603" s="3">
        <f t="shared" si="6"/>
        <v>0</v>
      </c>
    </row>
    <row r="604">
      <c r="X604" s="44"/>
      <c r="Y604" s="44"/>
      <c r="AA604" s="44"/>
      <c r="AB604" s="44"/>
      <c r="AC604" s="44"/>
      <c r="AD604" s="44"/>
      <c r="AE604" s="44"/>
      <c r="AK604" s="44"/>
      <c r="AR604" s="44"/>
      <c r="AS604" s="44"/>
      <c r="AT604" s="44"/>
      <c r="AU604" s="44"/>
      <c r="AV604" s="44"/>
      <c r="AY604" s="44"/>
      <c r="BB604" s="44"/>
      <c r="BG604" s="44"/>
      <c r="BI604" s="44"/>
      <c r="BM604" s="3">
        <f t="shared" si="4"/>
        <v>0</v>
      </c>
      <c r="BN604" s="3">
        <f t="shared" si="5"/>
        <v>0</v>
      </c>
      <c r="BO604" s="3">
        <f t="shared" si="6"/>
        <v>0</v>
      </c>
    </row>
    <row r="605">
      <c r="X605" s="44"/>
      <c r="Y605" s="44"/>
      <c r="AA605" s="44"/>
      <c r="AB605" s="44"/>
      <c r="AC605" s="44"/>
      <c r="AD605" s="44"/>
      <c r="AE605" s="44"/>
      <c r="AK605" s="44"/>
      <c r="AR605" s="44"/>
      <c r="AS605" s="44"/>
      <c r="AT605" s="44"/>
      <c r="AU605" s="44"/>
      <c r="AV605" s="44"/>
      <c r="AY605" s="44"/>
      <c r="BB605" s="44"/>
      <c r="BG605" s="44"/>
      <c r="BI605" s="44"/>
      <c r="BM605" s="3">
        <f t="shared" si="4"/>
        <v>0</v>
      </c>
      <c r="BN605" s="3">
        <f t="shared" si="5"/>
        <v>0</v>
      </c>
      <c r="BO605" s="3">
        <f t="shared" si="6"/>
        <v>0</v>
      </c>
    </row>
    <row r="606">
      <c r="X606" s="44"/>
      <c r="Y606" s="44"/>
      <c r="AA606" s="44"/>
      <c r="AB606" s="44"/>
      <c r="AC606" s="44"/>
      <c r="AD606" s="44"/>
      <c r="AE606" s="44"/>
      <c r="AK606" s="44"/>
      <c r="AR606" s="44"/>
      <c r="AS606" s="44"/>
      <c r="AT606" s="44"/>
      <c r="AU606" s="44"/>
      <c r="AV606" s="44"/>
      <c r="AY606" s="44"/>
      <c r="BB606" s="44"/>
      <c r="BG606" s="44"/>
      <c r="BI606" s="44"/>
      <c r="BM606" s="3">
        <f t="shared" si="4"/>
        <v>0</v>
      </c>
      <c r="BN606" s="3">
        <f t="shared" si="5"/>
        <v>0</v>
      </c>
      <c r="BO606" s="3">
        <f t="shared" si="6"/>
        <v>0</v>
      </c>
    </row>
    <row r="607">
      <c r="X607" s="44"/>
      <c r="Y607" s="44"/>
      <c r="AA607" s="44"/>
      <c r="AB607" s="44"/>
      <c r="AC607" s="44"/>
      <c r="AD607" s="44"/>
      <c r="AE607" s="44"/>
      <c r="AK607" s="44"/>
      <c r="AR607" s="44"/>
      <c r="AS607" s="44"/>
      <c r="AT607" s="44"/>
      <c r="AU607" s="44"/>
      <c r="AV607" s="44"/>
      <c r="AY607" s="44"/>
      <c r="BB607" s="44"/>
      <c r="BG607" s="44"/>
      <c r="BI607" s="44"/>
      <c r="BM607" s="3">
        <f t="shared" si="4"/>
        <v>0</v>
      </c>
      <c r="BN607" s="3">
        <f t="shared" si="5"/>
        <v>0</v>
      </c>
      <c r="BO607" s="3">
        <f t="shared" si="6"/>
        <v>0</v>
      </c>
    </row>
    <row r="608">
      <c r="X608" s="44"/>
      <c r="Y608" s="44"/>
      <c r="AA608" s="44"/>
      <c r="AB608" s="44"/>
      <c r="AC608" s="44"/>
      <c r="AD608" s="44"/>
      <c r="AE608" s="44"/>
      <c r="AK608" s="44"/>
      <c r="AR608" s="44"/>
      <c r="AS608" s="44"/>
      <c r="AT608" s="44"/>
      <c r="AU608" s="44"/>
      <c r="AV608" s="44"/>
      <c r="AY608" s="44"/>
      <c r="BB608" s="44"/>
      <c r="BG608" s="44"/>
      <c r="BI608" s="44"/>
      <c r="BM608" s="3">
        <f t="shared" si="4"/>
        <v>0</v>
      </c>
      <c r="BN608" s="3">
        <f t="shared" si="5"/>
        <v>0</v>
      </c>
      <c r="BO608" s="3">
        <f t="shared" si="6"/>
        <v>0</v>
      </c>
    </row>
    <row r="609">
      <c r="X609" s="44"/>
      <c r="Y609" s="44"/>
      <c r="AA609" s="44"/>
      <c r="AB609" s="44"/>
      <c r="AC609" s="44"/>
      <c r="AD609" s="44"/>
      <c r="AE609" s="44"/>
      <c r="AK609" s="44"/>
      <c r="AR609" s="44"/>
      <c r="AS609" s="44"/>
      <c r="AT609" s="44"/>
      <c r="AU609" s="44"/>
      <c r="AV609" s="44"/>
      <c r="AY609" s="44"/>
      <c r="BB609" s="44"/>
      <c r="BG609" s="44"/>
      <c r="BI609" s="44"/>
      <c r="BM609" s="3">
        <f t="shared" si="4"/>
        <v>0</v>
      </c>
      <c r="BN609" s="3">
        <f t="shared" si="5"/>
        <v>0</v>
      </c>
      <c r="BO609" s="3">
        <f t="shared" si="6"/>
        <v>0</v>
      </c>
    </row>
    <row r="610">
      <c r="X610" s="44"/>
      <c r="Y610" s="44"/>
      <c r="AA610" s="44"/>
      <c r="AB610" s="44"/>
      <c r="AC610" s="44"/>
      <c r="AD610" s="44"/>
      <c r="AE610" s="44"/>
      <c r="AK610" s="44"/>
      <c r="AR610" s="44"/>
      <c r="AS610" s="44"/>
      <c r="AT610" s="44"/>
      <c r="AU610" s="44"/>
      <c r="AV610" s="44"/>
      <c r="AY610" s="44"/>
      <c r="BB610" s="44"/>
      <c r="BG610" s="44"/>
      <c r="BI610" s="44"/>
      <c r="BM610" s="3">
        <f t="shared" si="4"/>
        <v>0</v>
      </c>
      <c r="BN610" s="3">
        <f t="shared" si="5"/>
        <v>0</v>
      </c>
      <c r="BO610" s="3">
        <f t="shared" si="6"/>
        <v>0</v>
      </c>
    </row>
    <row r="611">
      <c r="X611" s="44"/>
      <c r="Y611" s="44"/>
      <c r="AA611" s="44"/>
      <c r="AB611" s="44"/>
      <c r="AC611" s="44"/>
      <c r="AD611" s="44"/>
      <c r="AE611" s="44"/>
      <c r="AK611" s="44"/>
      <c r="AR611" s="44"/>
      <c r="AS611" s="44"/>
      <c r="AT611" s="44"/>
      <c r="AU611" s="44"/>
      <c r="AV611" s="44"/>
      <c r="AY611" s="44"/>
      <c r="BB611" s="44"/>
      <c r="BG611" s="44"/>
      <c r="BI611" s="44"/>
      <c r="BM611" s="3">
        <f t="shared" si="4"/>
        <v>0</v>
      </c>
      <c r="BN611" s="3">
        <f t="shared" si="5"/>
        <v>0</v>
      </c>
      <c r="BO611" s="3">
        <f t="shared" si="6"/>
        <v>0</v>
      </c>
    </row>
    <row r="612">
      <c r="X612" s="44"/>
      <c r="Y612" s="44"/>
      <c r="AA612" s="44"/>
      <c r="AB612" s="44"/>
      <c r="AC612" s="44"/>
      <c r="AD612" s="44"/>
      <c r="AE612" s="44"/>
      <c r="AK612" s="44"/>
      <c r="AR612" s="44"/>
      <c r="AS612" s="44"/>
      <c r="AT612" s="44"/>
      <c r="AU612" s="44"/>
      <c r="AV612" s="44"/>
      <c r="AY612" s="44"/>
      <c r="BB612" s="44"/>
      <c r="BG612" s="44"/>
      <c r="BI612" s="44"/>
      <c r="BM612" s="3">
        <f t="shared" si="4"/>
        <v>0</v>
      </c>
      <c r="BN612" s="3">
        <f t="shared" si="5"/>
        <v>0</v>
      </c>
      <c r="BO612" s="3">
        <f t="shared" si="6"/>
        <v>0</v>
      </c>
    </row>
    <row r="613">
      <c r="X613" s="44"/>
      <c r="Y613" s="44"/>
      <c r="AA613" s="44"/>
      <c r="AB613" s="44"/>
      <c r="AC613" s="44"/>
      <c r="AD613" s="44"/>
      <c r="AE613" s="44"/>
      <c r="AK613" s="44"/>
      <c r="AR613" s="44"/>
      <c r="AS613" s="44"/>
      <c r="AT613" s="44"/>
      <c r="AU613" s="44"/>
      <c r="AV613" s="44"/>
      <c r="AY613" s="44"/>
      <c r="BB613" s="44"/>
      <c r="BG613" s="44"/>
      <c r="BI613" s="44"/>
      <c r="BM613" s="3">
        <f t="shared" si="4"/>
        <v>0</v>
      </c>
      <c r="BN613" s="3">
        <f t="shared" si="5"/>
        <v>0</v>
      </c>
      <c r="BO613" s="3">
        <f t="shared" si="6"/>
        <v>0</v>
      </c>
    </row>
    <row r="614">
      <c r="X614" s="44"/>
      <c r="Y614" s="44"/>
      <c r="AA614" s="44"/>
      <c r="AB614" s="44"/>
      <c r="AC614" s="44"/>
      <c r="AD614" s="44"/>
      <c r="AE614" s="44"/>
      <c r="AK614" s="44"/>
      <c r="AR614" s="44"/>
      <c r="AS614" s="44"/>
      <c r="AT614" s="44"/>
      <c r="AU614" s="44"/>
      <c r="AV614" s="44"/>
      <c r="AY614" s="44"/>
      <c r="BB614" s="44"/>
      <c r="BG614" s="44"/>
      <c r="BI614" s="44"/>
      <c r="BM614" s="3">
        <f t="shared" si="4"/>
        <v>0</v>
      </c>
      <c r="BN614" s="3">
        <f t="shared" si="5"/>
        <v>0</v>
      </c>
      <c r="BO614" s="3">
        <f t="shared" si="6"/>
        <v>0</v>
      </c>
    </row>
    <row r="615">
      <c r="X615" s="44"/>
      <c r="Y615" s="44"/>
      <c r="AA615" s="44"/>
      <c r="AB615" s="44"/>
      <c r="AC615" s="44"/>
      <c r="AD615" s="44"/>
      <c r="AE615" s="44"/>
      <c r="AK615" s="44"/>
      <c r="AR615" s="44"/>
      <c r="AS615" s="44"/>
      <c r="AT615" s="44"/>
      <c r="AU615" s="44"/>
      <c r="AV615" s="44"/>
      <c r="AY615" s="44"/>
      <c r="BB615" s="44"/>
      <c r="BG615" s="44"/>
      <c r="BI615" s="44"/>
      <c r="BM615" s="3">
        <f t="shared" si="4"/>
        <v>0</v>
      </c>
      <c r="BN615" s="3">
        <f t="shared" si="5"/>
        <v>0</v>
      </c>
      <c r="BO615" s="3">
        <f t="shared" si="6"/>
        <v>0</v>
      </c>
    </row>
    <row r="616">
      <c r="X616" s="44"/>
      <c r="Y616" s="44"/>
      <c r="AA616" s="44"/>
      <c r="AB616" s="44"/>
      <c r="AC616" s="44"/>
      <c r="AD616" s="44"/>
      <c r="AE616" s="44"/>
      <c r="AK616" s="44"/>
      <c r="AR616" s="44"/>
      <c r="AS616" s="44"/>
      <c r="AT616" s="44"/>
      <c r="AU616" s="44"/>
      <c r="AV616" s="44"/>
      <c r="AY616" s="44"/>
      <c r="BB616" s="44"/>
      <c r="BG616" s="44"/>
      <c r="BI616" s="44"/>
      <c r="BM616" s="3">
        <f t="shared" si="4"/>
        <v>0</v>
      </c>
      <c r="BN616" s="3">
        <f t="shared" si="5"/>
        <v>0</v>
      </c>
      <c r="BO616" s="3">
        <f t="shared" si="6"/>
        <v>0</v>
      </c>
    </row>
    <row r="617">
      <c r="X617" s="44"/>
      <c r="Y617" s="44"/>
      <c r="AA617" s="44"/>
      <c r="AB617" s="44"/>
      <c r="AC617" s="44"/>
      <c r="AD617" s="44"/>
      <c r="AE617" s="44"/>
      <c r="AK617" s="44"/>
      <c r="AR617" s="44"/>
      <c r="AS617" s="44"/>
      <c r="AT617" s="44"/>
      <c r="AU617" s="44"/>
      <c r="AV617" s="44"/>
      <c r="AY617" s="44"/>
      <c r="BB617" s="44"/>
      <c r="BG617" s="44"/>
      <c r="BI617" s="44"/>
      <c r="BM617" s="3">
        <f t="shared" si="4"/>
        <v>0</v>
      </c>
      <c r="BN617" s="3">
        <f t="shared" si="5"/>
        <v>0</v>
      </c>
      <c r="BO617" s="3">
        <f t="shared" si="6"/>
        <v>0</v>
      </c>
    </row>
    <row r="618">
      <c r="X618" s="44"/>
      <c r="Y618" s="44"/>
      <c r="AA618" s="44"/>
      <c r="AB618" s="44"/>
      <c r="AC618" s="44"/>
      <c r="AD618" s="44"/>
      <c r="AE618" s="44"/>
      <c r="AK618" s="44"/>
      <c r="AR618" s="44"/>
      <c r="AS618" s="44"/>
      <c r="AT618" s="44"/>
      <c r="AU618" s="44"/>
      <c r="AV618" s="44"/>
      <c r="AY618" s="44"/>
      <c r="BB618" s="44"/>
      <c r="BG618" s="44"/>
      <c r="BI618" s="44"/>
      <c r="BM618" s="3">
        <f t="shared" si="4"/>
        <v>0</v>
      </c>
      <c r="BN618" s="3">
        <f t="shared" si="5"/>
        <v>0</v>
      </c>
      <c r="BO618" s="3">
        <f t="shared" si="6"/>
        <v>0</v>
      </c>
    </row>
    <row r="619">
      <c r="X619" s="44"/>
      <c r="Y619" s="44"/>
      <c r="AA619" s="44"/>
      <c r="AB619" s="44"/>
      <c r="AC619" s="44"/>
      <c r="AD619" s="44"/>
      <c r="AE619" s="44"/>
      <c r="AK619" s="44"/>
      <c r="AR619" s="44"/>
      <c r="AS619" s="44"/>
      <c r="AT619" s="44"/>
      <c r="AU619" s="44"/>
      <c r="AV619" s="44"/>
      <c r="AY619" s="44"/>
      <c r="BB619" s="44"/>
      <c r="BG619" s="44"/>
      <c r="BI619" s="44"/>
      <c r="BM619" s="3">
        <f t="shared" si="4"/>
        <v>0</v>
      </c>
      <c r="BN619" s="3">
        <f t="shared" si="5"/>
        <v>0</v>
      </c>
      <c r="BO619" s="3">
        <f t="shared" si="6"/>
        <v>0</v>
      </c>
    </row>
    <row r="620">
      <c r="X620" s="44"/>
      <c r="Y620" s="44"/>
      <c r="AA620" s="44"/>
      <c r="AB620" s="44"/>
      <c r="AC620" s="44"/>
      <c r="AD620" s="44"/>
      <c r="AE620" s="44"/>
      <c r="AK620" s="44"/>
      <c r="AR620" s="44"/>
      <c r="AS620" s="44"/>
      <c r="AT620" s="44"/>
      <c r="AU620" s="44"/>
      <c r="AV620" s="44"/>
      <c r="AY620" s="44"/>
      <c r="BB620" s="44"/>
      <c r="BG620" s="44"/>
      <c r="BI620" s="44"/>
      <c r="BM620" s="3">
        <f t="shared" si="4"/>
        <v>0</v>
      </c>
      <c r="BN620" s="3">
        <f t="shared" si="5"/>
        <v>0</v>
      </c>
      <c r="BO620" s="3">
        <f t="shared" si="6"/>
        <v>0</v>
      </c>
    </row>
    <row r="621">
      <c r="X621" s="44"/>
      <c r="Y621" s="44"/>
      <c r="AA621" s="44"/>
      <c r="AB621" s="44"/>
      <c r="AC621" s="44"/>
      <c r="AD621" s="44"/>
      <c r="AE621" s="44"/>
      <c r="AK621" s="44"/>
      <c r="AR621" s="44"/>
      <c r="AS621" s="44"/>
      <c r="AT621" s="44"/>
      <c r="AU621" s="44"/>
      <c r="AV621" s="44"/>
      <c r="AY621" s="44"/>
      <c r="BB621" s="44"/>
      <c r="BG621" s="44"/>
      <c r="BI621" s="44"/>
      <c r="BM621" s="3">
        <f t="shared" si="4"/>
        <v>0</v>
      </c>
      <c r="BN621" s="3">
        <f t="shared" si="5"/>
        <v>0</v>
      </c>
      <c r="BO621" s="3">
        <f t="shared" si="6"/>
        <v>0</v>
      </c>
    </row>
    <row r="622">
      <c r="X622" s="44"/>
      <c r="Y622" s="44"/>
      <c r="AA622" s="44"/>
      <c r="AB622" s="44"/>
      <c r="AC622" s="44"/>
      <c r="AD622" s="44"/>
      <c r="AE622" s="44"/>
      <c r="AK622" s="44"/>
      <c r="AR622" s="44"/>
      <c r="AS622" s="44"/>
      <c r="AT622" s="44"/>
      <c r="AU622" s="44"/>
      <c r="AV622" s="44"/>
      <c r="AY622" s="44"/>
      <c r="BB622" s="44"/>
      <c r="BG622" s="44"/>
      <c r="BI622" s="44"/>
      <c r="BM622" s="3">
        <f t="shared" si="4"/>
        <v>0</v>
      </c>
      <c r="BN622" s="3">
        <f t="shared" si="5"/>
        <v>0</v>
      </c>
      <c r="BO622" s="3">
        <f t="shared" si="6"/>
        <v>0</v>
      </c>
    </row>
    <row r="623">
      <c r="X623" s="44"/>
      <c r="Y623" s="44"/>
      <c r="AA623" s="44"/>
      <c r="AB623" s="44"/>
      <c r="AC623" s="44"/>
      <c r="AD623" s="44"/>
      <c r="AE623" s="44"/>
      <c r="AK623" s="44"/>
      <c r="AR623" s="44"/>
      <c r="AS623" s="44"/>
      <c r="AT623" s="44"/>
      <c r="AU623" s="44"/>
      <c r="AV623" s="44"/>
      <c r="AY623" s="44"/>
      <c r="BB623" s="44"/>
      <c r="BG623" s="44"/>
      <c r="BI623" s="44"/>
      <c r="BM623" s="3">
        <f t="shared" si="4"/>
        <v>0</v>
      </c>
      <c r="BN623" s="3">
        <f t="shared" si="5"/>
        <v>0</v>
      </c>
      <c r="BO623" s="3">
        <f t="shared" si="6"/>
        <v>0</v>
      </c>
    </row>
    <row r="624">
      <c r="X624" s="44"/>
      <c r="Y624" s="44"/>
      <c r="AA624" s="44"/>
      <c r="AB624" s="44"/>
      <c r="AC624" s="44"/>
      <c r="AD624" s="44"/>
      <c r="AE624" s="44"/>
      <c r="AK624" s="44"/>
      <c r="AR624" s="44"/>
      <c r="AS624" s="44"/>
      <c r="AT624" s="44"/>
      <c r="AU624" s="44"/>
      <c r="AV624" s="44"/>
      <c r="AY624" s="44"/>
      <c r="BB624" s="44"/>
      <c r="BG624" s="44"/>
      <c r="BI624" s="44"/>
      <c r="BM624" s="3">
        <f t="shared" si="4"/>
        <v>0</v>
      </c>
      <c r="BN624" s="3">
        <f t="shared" si="5"/>
        <v>0</v>
      </c>
      <c r="BO624" s="3">
        <f t="shared" si="6"/>
        <v>0</v>
      </c>
    </row>
    <row r="625">
      <c r="X625" s="44"/>
      <c r="Y625" s="44"/>
      <c r="AA625" s="44"/>
      <c r="AB625" s="44"/>
      <c r="AC625" s="44"/>
      <c r="AD625" s="44"/>
      <c r="AE625" s="44"/>
      <c r="AK625" s="44"/>
      <c r="AR625" s="44"/>
      <c r="AS625" s="44"/>
      <c r="AT625" s="44"/>
      <c r="AU625" s="44"/>
      <c r="AV625" s="44"/>
      <c r="AY625" s="44"/>
      <c r="BB625" s="44"/>
      <c r="BG625" s="44"/>
      <c r="BI625" s="44"/>
      <c r="BM625" s="3">
        <f t="shared" si="4"/>
        <v>0</v>
      </c>
      <c r="BN625" s="3">
        <f t="shared" si="5"/>
        <v>0</v>
      </c>
      <c r="BO625" s="3">
        <f t="shared" si="6"/>
        <v>0</v>
      </c>
    </row>
    <row r="626">
      <c r="X626" s="44"/>
      <c r="Y626" s="44"/>
      <c r="AA626" s="44"/>
      <c r="AB626" s="44"/>
      <c r="AC626" s="44"/>
      <c r="AD626" s="44"/>
      <c r="AE626" s="44"/>
      <c r="AK626" s="44"/>
      <c r="AR626" s="44"/>
      <c r="AS626" s="44"/>
      <c r="AT626" s="44"/>
      <c r="AU626" s="44"/>
      <c r="AV626" s="44"/>
      <c r="AY626" s="44"/>
      <c r="BB626" s="44"/>
      <c r="BG626" s="44"/>
      <c r="BI626" s="44"/>
      <c r="BM626" s="3">
        <f t="shared" si="4"/>
        <v>0</v>
      </c>
      <c r="BN626" s="3">
        <f t="shared" si="5"/>
        <v>0</v>
      </c>
      <c r="BO626" s="3">
        <f t="shared" si="6"/>
        <v>0</v>
      </c>
    </row>
    <row r="627">
      <c r="X627" s="44"/>
      <c r="Y627" s="44"/>
      <c r="AA627" s="44"/>
      <c r="AB627" s="44"/>
      <c r="AC627" s="44"/>
      <c r="AD627" s="44"/>
      <c r="AE627" s="44"/>
      <c r="AK627" s="44"/>
      <c r="AR627" s="44"/>
      <c r="AS627" s="44"/>
      <c r="AT627" s="44"/>
      <c r="AU627" s="44"/>
      <c r="AV627" s="44"/>
      <c r="AY627" s="44"/>
      <c r="BB627" s="44"/>
      <c r="BG627" s="44"/>
      <c r="BI627" s="44"/>
      <c r="BM627" s="3">
        <f t="shared" si="4"/>
        <v>0</v>
      </c>
      <c r="BN627" s="3">
        <f t="shared" si="5"/>
        <v>0</v>
      </c>
      <c r="BO627" s="3">
        <f t="shared" si="6"/>
        <v>0</v>
      </c>
    </row>
    <row r="628">
      <c r="X628" s="44"/>
      <c r="Y628" s="44"/>
      <c r="AA628" s="44"/>
      <c r="AB628" s="44"/>
      <c r="AC628" s="44"/>
      <c r="AD628" s="44"/>
      <c r="AE628" s="44"/>
      <c r="AK628" s="44"/>
      <c r="AR628" s="44"/>
      <c r="AS628" s="44"/>
      <c r="AT628" s="44"/>
      <c r="AU628" s="44"/>
      <c r="AV628" s="44"/>
      <c r="AY628" s="44"/>
      <c r="BB628" s="44"/>
      <c r="BG628" s="44"/>
      <c r="BI628" s="44"/>
      <c r="BM628" s="3">
        <f t="shared" si="4"/>
        <v>0</v>
      </c>
      <c r="BN628" s="3">
        <f t="shared" si="5"/>
        <v>0</v>
      </c>
      <c r="BO628" s="3">
        <f t="shared" si="6"/>
        <v>0</v>
      </c>
    </row>
    <row r="629">
      <c r="X629" s="44"/>
      <c r="Y629" s="44"/>
      <c r="AA629" s="44"/>
      <c r="AB629" s="44"/>
      <c r="AC629" s="44"/>
      <c r="AD629" s="44"/>
      <c r="AE629" s="44"/>
      <c r="AK629" s="44"/>
      <c r="AR629" s="44"/>
      <c r="AS629" s="44"/>
      <c r="AT629" s="44"/>
      <c r="AU629" s="44"/>
      <c r="AV629" s="44"/>
      <c r="AY629" s="44"/>
      <c r="BB629" s="44"/>
      <c r="BG629" s="44"/>
      <c r="BI629" s="44"/>
      <c r="BM629" s="3">
        <f t="shared" si="4"/>
        <v>0</v>
      </c>
      <c r="BN629" s="3">
        <f t="shared" si="5"/>
        <v>0</v>
      </c>
      <c r="BO629" s="3">
        <f t="shared" si="6"/>
        <v>0</v>
      </c>
    </row>
    <row r="630">
      <c r="X630" s="44"/>
      <c r="Y630" s="44"/>
      <c r="AA630" s="44"/>
      <c r="AB630" s="44"/>
      <c r="AC630" s="44"/>
      <c r="AD630" s="44"/>
      <c r="AE630" s="44"/>
      <c r="AK630" s="44"/>
      <c r="AR630" s="44"/>
      <c r="AS630" s="44"/>
      <c r="AT630" s="44"/>
      <c r="AU630" s="44"/>
      <c r="AV630" s="44"/>
      <c r="AY630" s="44"/>
      <c r="BB630" s="44"/>
      <c r="BG630" s="44"/>
      <c r="BI630" s="44"/>
      <c r="BM630" s="3">
        <f t="shared" si="4"/>
        <v>0</v>
      </c>
      <c r="BN630" s="3">
        <f t="shared" si="5"/>
        <v>0</v>
      </c>
      <c r="BO630" s="3">
        <f t="shared" si="6"/>
        <v>0</v>
      </c>
    </row>
    <row r="631">
      <c r="X631" s="44"/>
      <c r="Y631" s="44"/>
      <c r="AA631" s="44"/>
      <c r="AB631" s="44"/>
      <c r="AC631" s="44"/>
      <c r="AD631" s="44"/>
      <c r="AE631" s="44"/>
      <c r="AK631" s="44"/>
      <c r="AR631" s="44"/>
      <c r="AS631" s="44"/>
      <c r="AT631" s="44"/>
      <c r="AU631" s="44"/>
      <c r="AV631" s="44"/>
      <c r="AY631" s="44"/>
      <c r="BB631" s="44"/>
      <c r="BG631" s="44"/>
      <c r="BI631" s="44"/>
      <c r="BM631" s="3">
        <f t="shared" si="4"/>
        <v>0</v>
      </c>
      <c r="BN631" s="3">
        <f t="shared" si="5"/>
        <v>0</v>
      </c>
      <c r="BO631" s="3">
        <f t="shared" si="6"/>
        <v>0</v>
      </c>
    </row>
    <row r="632">
      <c r="X632" s="44"/>
      <c r="Y632" s="44"/>
      <c r="AA632" s="44"/>
      <c r="AB632" s="44"/>
      <c r="AC632" s="44"/>
      <c r="AD632" s="44"/>
      <c r="AE632" s="44"/>
      <c r="AK632" s="44"/>
      <c r="AR632" s="44"/>
      <c r="AS632" s="44"/>
      <c r="AT632" s="44"/>
      <c r="AU632" s="44"/>
      <c r="AV632" s="44"/>
      <c r="AY632" s="44"/>
      <c r="BB632" s="44"/>
      <c r="BG632" s="44"/>
      <c r="BI632" s="44"/>
      <c r="BM632" s="3">
        <f t="shared" si="4"/>
        <v>0</v>
      </c>
      <c r="BN632" s="3">
        <f t="shared" si="5"/>
        <v>0</v>
      </c>
      <c r="BO632" s="3">
        <f t="shared" si="6"/>
        <v>0</v>
      </c>
    </row>
    <row r="633">
      <c r="X633" s="44"/>
      <c r="Y633" s="44"/>
      <c r="AA633" s="44"/>
      <c r="AB633" s="44"/>
      <c r="AC633" s="44"/>
      <c r="AD633" s="44"/>
      <c r="AE633" s="44"/>
      <c r="AK633" s="44"/>
      <c r="AR633" s="44"/>
      <c r="AS633" s="44"/>
      <c r="AT633" s="44"/>
      <c r="AU633" s="44"/>
      <c r="AV633" s="44"/>
      <c r="AY633" s="44"/>
      <c r="BB633" s="44"/>
      <c r="BG633" s="44"/>
      <c r="BI633" s="44"/>
      <c r="BM633" s="3">
        <f t="shared" si="4"/>
        <v>0</v>
      </c>
      <c r="BN633" s="3">
        <f t="shared" si="5"/>
        <v>0</v>
      </c>
      <c r="BO633" s="3">
        <f t="shared" si="6"/>
        <v>0</v>
      </c>
    </row>
    <row r="634">
      <c r="X634" s="44"/>
      <c r="Y634" s="44"/>
      <c r="AA634" s="44"/>
      <c r="AB634" s="44"/>
      <c r="AC634" s="44"/>
      <c r="AD634" s="44"/>
      <c r="AE634" s="44"/>
      <c r="AK634" s="44"/>
      <c r="AR634" s="44"/>
      <c r="AS634" s="44"/>
      <c r="AT634" s="44"/>
      <c r="AU634" s="44"/>
      <c r="AV634" s="44"/>
      <c r="AY634" s="44"/>
      <c r="BB634" s="44"/>
      <c r="BG634" s="44"/>
      <c r="BI634" s="44"/>
      <c r="BM634" s="3">
        <f t="shared" si="4"/>
        <v>0</v>
      </c>
      <c r="BN634" s="3">
        <f t="shared" si="5"/>
        <v>0</v>
      </c>
      <c r="BO634" s="3">
        <f t="shared" si="6"/>
        <v>0</v>
      </c>
    </row>
    <row r="635">
      <c r="X635" s="44"/>
      <c r="Y635" s="44"/>
      <c r="AA635" s="44"/>
      <c r="AB635" s="44"/>
      <c r="AC635" s="44"/>
      <c r="AD635" s="44"/>
      <c r="AE635" s="44"/>
      <c r="AK635" s="44"/>
      <c r="AR635" s="44"/>
      <c r="AS635" s="44"/>
      <c r="AT635" s="44"/>
      <c r="AU635" s="44"/>
      <c r="AV635" s="44"/>
      <c r="AY635" s="44"/>
      <c r="BB635" s="44"/>
      <c r="BG635" s="44"/>
      <c r="BI635" s="44"/>
      <c r="BM635" s="3">
        <f t="shared" si="4"/>
        <v>0</v>
      </c>
      <c r="BN635" s="3">
        <f t="shared" si="5"/>
        <v>0</v>
      </c>
      <c r="BO635" s="3">
        <f t="shared" si="6"/>
        <v>0</v>
      </c>
    </row>
    <row r="636">
      <c r="X636" s="44"/>
      <c r="Y636" s="44"/>
      <c r="AA636" s="44"/>
      <c r="AB636" s="44"/>
      <c r="AC636" s="44"/>
      <c r="AD636" s="44"/>
      <c r="AE636" s="44"/>
      <c r="AK636" s="44"/>
      <c r="AR636" s="44"/>
      <c r="AS636" s="44"/>
      <c r="AT636" s="44"/>
      <c r="AU636" s="44"/>
      <c r="AV636" s="44"/>
      <c r="AY636" s="44"/>
      <c r="BB636" s="44"/>
      <c r="BG636" s="44"/>
      <c r="BI636" s="44"/>
      <c r="BM636" s="3">
        <f t="shared" si="4"/>
        <v>0</v>
      </c>
      <c r="BN636" s="3">
        <f t="shared" si="5"/>
        <v>0</v>
      </c>
      <c r="BO636" s="3">
        <f t="shared" si="6"/>
        <v>0</v>
      </c>
    </row>
    <row r="637">
      <c r="X637" s="44"/>
      <c r="Y637" s="44"/>
      <c r="AA637" s="44"/>
      <c r="AB637" s="44"/>
      <c r="AC637" s="44"/>
      <c r="AD637" s="44"/>
      <c r="AE637" s="44"/>
      <c r="AK637" s="44"/>
      <c r="AR637" s="44"/>
      <c r="AS637" s="44"/>
      <c r="AT637" s="44"/>
      <c r="AU637" s="44"/>
      <c r="AV637" s="44"/>
      <c r="AY637" s="44"/>
      <c r="BB637" s="44"/>
      <c r="BG637" s="44"/>
      <c r="BI637" s="44"/>
      <c r="BM637" s="3">
        <f t="shared" si="4"/>
        <v>0</v>
      </c>
      <c r="BN637" s="3">
        <f t="shared" si="5"/>
        <v>0</v>
      </c>
      <c r="BO637" s="3">
        <f t="shared" si="6"/>
        <v>0</v>
      </c>
    </row>
    <row r="638">
      <c r="X638" s="44"/>
      <c r="Y638" s="44"/>
      <c r="AA638" s="44"/>
      <c r="AB638" s="44"/>
      <c r="AC638" s="44"/>
      <c r="AD638" s="44"/>
      <c r="AE638" s="44"/>
      <c r="AK638" s="44"/>
      <c r="AR638" s="44"/>
      <c r="AS638" s="44"/>
      <c r="AT638" s="44"/>
      <c r="AU638" s="44"/>
      <c r="AV638" s="44"/>
      <c r="AY638" s="44"/>
      <c r="BB638" s="44"/>
      <c r="BG638" s="44"/>
      <c r="BI638" s="44"/>
      <c r="BM638" s="3">
        <f t="shared" si="4"/>
        <v>0</v>
      </c>
      <c r="BN638" s="3">
        <f t="shared" si="5"/>
        <v>0</v>
      </c>
      <c r="BO638" s="3">
        <f t="shared" si="6"/>
        <v>0</v>
      </c>
    </row>
    <row r="639">
      <c r="X639" s="44"/>
      <c r="Y639" s="44"/>
      <c r="AA639" s="44"/>
      <c r="AB639" s="44"/>
      <c r="AC639" s="44"/>
      <c r="AD639" s="44"/>
      <c r="AE639" s="44"/>
      <c r="AK639" s="44"/>
      <c r="AR639" s="44"/>
      <c r="AS639" s="44"/>
      <c r="AT639" s="44"/>
      <c r="AU639" s="44"/>
      <c r="AV639" s="44"/>
      <c r="AY639" s="44"/>
      <c r="BB639" s="44"/>
      <c r="BG639" s="44"/>
      <c r="BI639" s="44"/>
      <c r="BM639" s="3">
        <f t="shared" si="4"/>
        <v>0</v>
      </c>
      <c r="BN639" s="3">
        <f t="shared" si="5"/>
        <v>0</v>
      </c>
      <c r="BO639" s="3">
        <f t="shared" si="6"/>
        <v>0</v>
      </c>
    </row>
    <row r="640">
      <c r="X640" s="44"/>
      <c r="Y640" s="44"/>
      <c r="AA640" s="44"/>
      <c r="AB640" s="44"/>
      <c r="AC640" s="44"/>
      <c r="AD640" s="44"/>
      <c r="AE640" s="44"/>
      <c r="AK640" s="44"/>
      <c r="AR640" s="44"/>
      <c r="AS640" s="44"/>
      <c r="AT640" s="44"/>
      <c r="AU640" s="44"/>
      <c r="AV640" s="44"/>
      <c r="AY640" s="44"/>
      <c r="BB640" s="44"/>
      <c r="BG640" s="44"/>
      <c r="BI640" s="44"/>
      <c r="BM640" s="3">
        <f t="shared" si="4"/>
        <v>0</v>
      </c>
      <c r="BN640" s="3">
        <f t="shared" si="5"/>
        <v>0</v>
      </c>
      <c r="BO640" s="3">
        <f t="shared" si="6"/>
        <v>0</v>
      </c>
    </row>
    <row r="641">
      <c r="X641" s="44"/>
      <c r="Y641" s="44"/>
      <c r="AA641" s="44"/>
      <c r="AB641" s="44"/>
      <c r="AC641" s="44"/>
      <c r="AD641" s="44"/>
      <c r="AE641" s="44"/>
      <c r="AK641" s="44"/>
      <c r="AR641" s="44"/>
      <c r="AS641" s="44"/>
      <c r="AT641" s="44"/>
      <c r="AU641" s="44"/>
      <c r="AV641" s="44"/>
      <c r="AY641" s="44"/>
      <c r="BB641" s="44"/>
      <c r="BG641" s="44"/>
      <c r="BI641" s="44"/>
      <c r="BM641" s="3">
        <f t="shared" si="4"/>
        <v>0</v>
      </c>
      <c r="BN641" s="3">
        <f t="shared" si="5"/>
        <v>0</v>
      </c>
      <c r="BO641" s="3">
        <f t="shared" si="6"/>
        <v>0</v>
      </c>
    </row>
    <row r="642">
      <c r="X642" s="44"/>
      <c r="Y642" s="44"/>
      <c r="AA642" s="44"/>
      <c r="AB642" s="44"/>
      <c r="AC642" s="44"/>
      <c r="AD642" s="44"/>
      <c r="AE642" s="44"/>
      <c r="AK642" s="44"/>
      <c r="AR642" s="44"/>
      <c r="AS642" s="44"/>
      <c r="AT642" s="44"/>
      <c r="AU642" s="44"/>
      <c r="AV642" s="44"/>
      <c r="AY642" s="44"/>
      <c r="BB642" s="44"/>
      <c r="BG642" s="44"/>
      <c r="BI642" s="44"/>
      <c r="BM642" s="3">
        <f t="shared" si="4"/>
        <v>0</v>
      </c>
      <c r="BN642" s="3">
        <f t="shared" si="5"/>
        <v>0</v>
      </c>
      <c r="BO642" s="3">
        <f t="shared" si="6"/>
        <v>0</v>
      </c>
    </row>
    <row r="643">
      <c r="X643" s="44"/>
      <c r="Y643" s="44"/>
      <c r="AA643" s="44"/>
      <c r="AB643" s="44"/>
      <c r="AC643" s="44"/>
      <c r="AD643" s="44"/>
      <c r="AE643" s="44"/>
      <c r="AK643" s="44"/>
      <c r="AR643" s="44"/>
      <c r="AS643" s="44"/>
      <c r="AT643" s="44"/>
      <c r="AU643" s="44"/>
      <c r="AV643" s="44"/>
      <c r="AY643" s="44"/>
      <c r="BB643" s="44"/>
      <c r="BG643" s="44"/>
      <c r="BI643" s="44"/>
      <c r="BM643" s="3">
        <f t="shared" si="4"/>
        <v>0</v>
      </c>
      <c r="BN643" s="3">
        <f t="shared" si="5"/>
        <v>0</v>
      </c>
      <c r="BO643" s="3">
        <f t="shared" si="6"/>
        <v>0</v>
      </c>
    </row>
    <row r="644">
      <c r="X644" s="44"/>
      <c r="Y644" s="44"/>
      <c r="AA644" s="44"/>
      <c r="AB644" s="44"/>
      <c r="AC644" s="44"/>
      <c r="AD644" s="44"/>
      <c r="AE644" s="44"/>
      <c r="AK644" s="44"/>
      <c r="AR644" s="44"/>
      <c r="AS644" s="44"/>
      <c r="AT644" s="44"/>
      <c r="AU644" s="44"/>
      <c r="AV644" s="44"/>
      <c r="AY644" s="44"/>
      <c r="BB644" s="44"/>
      <c r="BG644" s="44"/>
      <c r="BI644" s="44"/>
      <c r="BM644" s="3">
        <f t="shared" si="4"/>
        <v>0</v>
      </c>
      <c r="BN644" s="3">
        <f t="shared" si="5"/>
        <v>0</v>
      </c>
      <c r="BO644" s="3">
        <f t="shared" si="6"/>
        <v>0</v>
      </c>
    </row>
    <row r="645">
      <c r="X645" s="44"/>
      <c r="Y645" s="44"/>
      <c r="AA645" s="44"/>
      <c r="AB645" s="44"/>
      <c r="AC645" s="44"/>
      <c r="AD645" s="44"/>
      <c r="AE645" s="44"/>
      <c r="AK645" s="44"/>
      <c r="AR645" s="44"/>
      <c r="AS645" s="44"/>
      <c r="AT645" s="44"/>
      <c r="AU645" s="44"/>
      <c r="AV645" s="44"/>
      <c r="AY645" s="44"/>
      <c r="BB645" s="44"/>
      <c r="BG645" s="44"/>
      <c r="BI645" s="44"/>
      <c r="BM645" s="3">
        <f t="shared" si="4"/>
        <v>0</v>
      </c>
      <c r="BN645" s="3">
        <f t="shared" si="5"/>
        <v>0</v>
      </c>
      <c r="BO645" s="3">
        <f t="shared" si="6"/>
        <v>0</v>
      </c>
    </row>
    <row r="646">
      <c r="X646" s="44"/>
      <c r="Y646" s="44"/>
      <c r="AA646" s="44"/>
      <c r="AB646" s="44"/>
      <c r="AC646" s="44"/>
      <c r="AD646" s="44"/>
      <c r="AE646" s="44"/>
      <c r="AK646" s="44"/>
      <c r="AR646" s="44"/>
      <c r="AS646" s="44"/>
      <c r="AT646" s="44"/>
      <c r="AU646" s="44"/>
      <c r="AV646" s="44"/>
      <c r="AY646" s="44"/>
      <c r="BB646" s="44"/>
      <c r="BG646" s="44"/>
      <c r="BI646" s="44"/>
      <c r="BM646" s="3">
        <f t="shared" si="4"/>
        <v>0</v>
      </c>
      <c r="BN646" s="3">
        <f t="shared" si="5"/>
        <v>0</v>
      </c>
      <c r="BO646" s="3">
        <f t="shared" si="6"/>
        <v>0</v>
      </c>
    </row>
    <row r="647">
      <c r="X647" s="44"/>
      <c r="Y647" s="44"/>
      <c r="AA647" s="44"/>
      <c r="AB647" s="44"/>
      <c r="AC647" s="44"/>
      <c r="AD647" s="44"/>
      <c r="AE647" s="44"/>
      <c r="AK647" s="44"/>
      <c r="AR647" s="44"/>
      <c r="AS647" s="44"/>
      <c r="AT647" s="44"/>
      <c r="AU647" s="44"/>
      <c r="AV647" s="44"/>
      <c r="AY647" s="44"/>
      <c r="BB647" s="44"/>
      <c r="BG647" s="44"/>
      <c r="BI647" s="44"/>
      <c r="BM647" s="3">
        <f t="shared" si="4"/>
        <v>0</v>
      </c>
      <c r="BN647" s="3">
        <f t="shared" si="5"/>
        <v>0</v>
      </c>
      <c r="BO647" s="3">
        <f t="shared" si="6"/>
        <v>0</v>
      </c>
    </row>
    <row r="648">
      <c r="X648" s="44"/>
      <c r="Y648" s="44"/>
      <c r="AA648" s="44"/>
      <c r="AB648" s="44"/>
      <c r="AC648" s="44"/>
      <c r="AD648" s="44"/>
      <c r="AE648" s="44"/>
      <c r="AK648" s="44"/>
      <c r="AR648" s="44"/>
      <c r="AS648" s="44"/>
      <c r="AT648" s="44"/>
      <c r="AU648" s="44"/>
      <c r="AV648" s="44"/>
      <c r="AY648" s="44"/>
      <c r="BB648" s="44"/>
      <c r="BG648" s="44"/>
      <c r="BI648" s="44"/>
      <c r="BM648" s="3">
        <f t="shared" si="4"/>
        <v>0</v>
      </c>
      <c r="BN648" s="3">
        <f t="shared" si="5"/>
        <v>0</v>
      </c>
      <c r="BO648" s="3">
        <f t="shared" si="6"/>
        <v>0</v>
      </c>
    </row>
    <row r="649">
      <c r="X649" s="44"/>
      <c r="Y649" s="44"/>
      <c r="AA649" s="44"/>
      <c r="AB649" s="44"/>
      <c r="AC649" s="44"/>
      <c r="AD649" s="44"/>
      <c r="AE649" s="44"/>
      <c r="AK649" s="44"/>
      <c r="AR649" s="44"/>
      <c r="AS649" s="44"/>
      <c r="AT649" s="44"/>
      <c r="AU649" s="44"/>
      <c r="AV649" s="44"/>
      <c r="AY649" s="44"/>
      <c r="BB649" s="44"/>
      <c r="BG649" s="44"/>
      <c r="BI649" s="44"/>
      <c r="BM649" s="3">
        <f t="shared" si="4"/>
        <v>0</v>
      </c>
      <c r="BN649" s="3">
        <f t="shared" si="5"/>
        <v>0</v>
      </c>
      <c r="BO649" s="3">
        <f t="shared" si="6"/>
        <v>0</v>
      </c>
    </row>
    <row r="650">
      <c r="X650" s="44"/>
      <c r="Y650" s="44"/>
      <c r="AA650" s="44"/>
      <c r="AB650" s="44"/>
      <c r="AC650" s="44"/>
      <c r="AD650" s="44"/>
      <c r="AE650" s="44"/>
      <c r="AK650" s="44"/>
      <c r="AR650" s="44"/>
      <c r="AS650" s="44"/>
      <c r="AT650" s="44"/>
      <c r="AU650" s="44"/>
      <c r="AV650" s="44"/>
      <c r="AY650" s="44"/>
      <c r="BB650" s="44"/>
      <c r="BG650" s="44"/>
      <c r="BI650" s="44"/>
      <c r="BM650" s="3">
        <f t="shared" si="4"/>
        <v>0</v>
      </c>
      <c r="BN650" s="3">
        <f t="shared" si="5"/>
        <v>0</v>
      </c>
      <c r="BO650" s="3">
        <f t="shared" si="6"/>
        <v>0</v>
      </c>
    </row>
    <row r="651">
      <c r="X651" s="44"/>
      <c r="Y651" s="44"/>
      <c r="AA651" s="44"/>
      <c r="AB651" s="44"/>
      <c r="AC651" s="44"/>
      <c r="AD651" s="44"/>
      <c r="AE651" s="44"/>
      <c r="AK651" s="44"/>
      <c r="AR651" s="44"/>
      <c r="AS651" s="44"/>
      <c r="AT651" s="44"/>
      <c r="AU651" s="44"/>
      <c r="AV651" s="44"/>
      <c r="AY651" s="44"/>
      <c r="BB651" s="44"/>
      <c r="BG651" s="44"/>
      <c r="BI651" s="44"/>
      <c r="BM651" s="3">
        <f t="shared" si="4"/>
        <v>0</v>
      </c>
      <c r="BN651" s="3">
        <f t="shared" si="5"/>
        <v>0</v>
      </c>
      <c r="BO651" s="3">
        <f t="shared" si="6"/>
        <v>0</v>
      </c>
    </row>
    <row r="652">
      <c r="X652" s="44"/>
      <c r="Y652" s="44"/>
      <c r="AA652" s="44"/>
      <c r="AB652" s="44"/>
      <c r="AC652" s="44"/>
      <c r="AD652" s="44"/>
      <c r="AE652" s="44"/>
      <c r="AK652" s="44"/>
      <c r="AR652" s="44"/>
      <c r="AS652" s="44"/>
      <c r="AT652" s="44"/>
      <c r="AU652" s="44"/>
      <c r="AV652" s="44"/>
      <c r="AY652" s="44"/>
      <c r="BB652" s="44"/>
      <c r="BG652" s="44"/>
      <c r="BI652" s="44"/>
      <c r="BM652" s="3">
        <f t="shared" si="4"/>
        <v>0</v>
      </c>
      <c r="BN652" s="3">
        <f t="shared" si="5"/>
        <v>0</v>
      </c>
      <c r="BO652" s="3">
        <f t="shared" si="6"/>
        <v>0</v>
      </c>
    </row>
    <row r="653">
      <c r="X653" s="44"/>
      <c r="Y653" s="44"/>
      <c r="AA653" s="44"/>
      <c r="AB653" s="44"/>
      <c r="AC653" s="44"/>
      <c r="AD653" s="44"/>
      <c r="AE653" s="44"/>
      <c r="AK653" s="44"/>
      <c r="AR653" s="44"/>
      <c r="AS653" s="44"/>
      <c r="AT653" s="44"/>
      <c r="AU653" s="44"/>
      <c r="AV653" s="44"/>
      <c r="AY653" s="44"/>
      <c r="BB653" s="44"/>
      <c r="BG653" s="44"/>
      <c r="BI653" s="44"/>
      <c r="BM653" s="3">
        <f t="shared" si="4"/>
        <v>0</v>
      </c>
      <c r="BN653" s="3">
        <f t="shared" si="5"/>
        <v>0</v>
      </c>
      <c r="BO653" s="3">
        <f t="shared" si="6"/>
        <v>0</v>
      </c>
    </row>
    <row r="654">
      <c r="X654" s="44"/>
      <c r="Y654" s="44"/>
      <c r="AA654" s="44"/>
      <c r="AB654" s="44"/>
      <c r="AC654" s="44"/>
      <c r="AD654" s="44"/>
      <c r="AE654" s="44"/>
      <c r="AK654" s="44"/>
      <c r="AR654" s="44"/>
      <c r="AS654" s="44"/>
      <c r="AT654" s="44"/>
      <c r="AU654" s="44"/>
      <c r="AV654" s="44"/>
      <c r="AY654" s="44"/>
      <c r="BB654" s="44"/>
      <c r="BG654" s="44"/>
      <c r="BI654" s="44"/>
      <c r="BM654" s="3">
        <f t="shared" si="4"/>
        <v>0</v>
      </c>
      <c r="BN654" s="3">
        <f t="shared" si="5"/>
        <v>0</v>
      </c>
      <c r="BO654" s="3">
        <f t="shared" si="6"/>
        <v>0</v>
      </c>
    </row>
    <row r="655">
      <c r="X655" s="44"/>
      <c r="Y655" s="44"/>
      <c r="AA655" s="44"/>
      <c r="AB655" s="44"/>
      <c r="AC655" s="44"/>
      <c r="AD655" s="44"/>
      <c r="AE655" s="44"/>
      <c r="AK655" s="44"/>
      <c r="AR655" s="44"/>
      <c r="AS655" s="44"/>
      <c r="AT655" s="44"/>
      <c r="AU655" s="44"/>
      <c r="AV655" s="44"/>
      <c r="AY655" s="44"/>
      <c r="BB655" s="44"/>
      <c r="BG655" s="44"/>
      <c r="BI655" s="44"/>
      <c r="BM655" s="3">
        <f t="shared" si="4"/>
        <v>0</v>
      </c>
      <c r="BN655" s="3">
        <f t="shared" si="5"/>
        <v>0</v>
      </c>
      <c r="BO655" s="3">
        <f t="shared" si="6"/>
        <v>0</v>
      </c>
    </row>
    <row r="656">
      <c r="X656" s="44"/>
      <c r="Y656" s="44"/>
      <c r="AA656" s="44"/>
      <c r="AB656" s="44"/>
      <c r="AC656" s="44"/>
      <c r="AD656" s="44"/>
      <c r="AE656" s="44"/>
      <c r="AK656" s="44"/>
      <c r="AR656" s="44"/>
      <c r="AS656" s="44"/>
      <c r="AT656" s="44"/>
      <c r="AU656" s="44"/>
      <c r="AV656" s="44"/>
      <c r="AY656" s="44"/>
      <c r="BB656" s="44"/>
      <c r="BG656" s="44"/>
      <c r="BI656" s="44"/>
      <c r="BM656" s="3">
        <f t="shared" si="4"/>
        <v>0</v>
      </c>
      <c r="BN656" s="3">
        <f t="shared" si="5"/>
        <v>0</v>
      </c>
      <c r="BO656" s="3">
        <f t="shared" si="6"/>
        <v>0</v>
      </c>
    </row>
    <row r="657">
      <c r="X657" s="44"/>
      <c r="Y657" s="44"/>
      <c r="AA657" s="44"/>
      <c r="AB657" s="44"/>
      <c r="AC657" s="44"/>
      <c r="AD657" s="44"/>
      <c r="AE657" s="44"/>
      <c r="AK657" s="44"/>
      <c r="AR657" s="44"/>
      <c r="AS657" s="44"/>
      <c r="AT657" s="44"/>
      <c r="AU657" s="44"/>
      <c r="AV657" s="44"/>
      <c r="AY657" s="44"/>
      <c r="BB657" s="44"/>
      <c r="BG657" s="44"/>
      <c r="BI657" s="44"/>
      <c r="BM657" s="3">
        <f t="shared" si="4"/>
        <v>0</v>
      </c>
      <c r="BN657" s="3">
        <f t="shared" si="5"/>
        <v>0</v>
      </c>
      <c r="BO657" s="3">
        <f t="shared" si="6"/>
        <v>0</v>
      </c>
    </row>
    <row r="658">
      <c r="X658" s="44"/>
      <c r="Y658" s="44"/>
      <c r="AA658" s="44"/>
      <c r="AB658" s="44"/>
      <c r="AC658" s="44"/>
      <c r="AD658" s="44"/>
      <c r="AE658" s="44"/>
      <c r="AK658" s="44"/>
      <c r="AR658" s="44"/>
      <c r="AS658" s="44"/>
      <c r="AT658" s="44"/>
      <c r="AU658" s="44"/>
      <c r="AV658" s="44"/>
      <c r="AY658" s="44"/>
      <c r="BB658" s="44"/>
      <c r="BG658" s="44"/>
      <c r="BI658" s="44"/>
      <c r="BM658" s="3">
        <f t="shared" si="4"/>
        <v>0</v>
      </c>
      <c r="BN658" s="3">
        <f t="shared" si="5"/>
        <v>0</v>
      </c>
      <c r="BO658" s="3">
        <f t="shared" si="6"/>
        <v>0</v>
      </c>
    </row>
    <row r="659">
      <c r="X659" s="44"/>
      <c r="Y659" s="44"/>
      <c r="AA659" s="44"/>
      <c r="AB659" s="44"/>
      <c r="AC659" s="44"/>
      <c r="AD659" s="44"/>
      <c r="AE659" s="44"/>
      <c r="AK659" s="44"/>
      <c r="AR659" s="44"/>
      <c r="AS659" s="44"/>
      <c r="AT659" s="44"/>
      <c r="AU659" s="44"/>
      <c r="AV659" s="44"/>
      <c r="AY659" s="44"/>
      <c r="BB659" s="44"/>
      <c r="BG659" s="44"/>
      <c r="BI659" s="44"/>
      <c r="BM659" s="3">
        <f t="shared" si="4"/>
        <v>0</v>
      </c>
      <c r="BN659" s="3">
        <f t="shared" si="5"/>
        <v>0</v>
      </c>
      <c r="BO659" s="3">
        <f t="shared" si="6"/>
        <v>0</v>
      </c>
    </row>
    <row r="660">
      <c r="X660" s="44"/>
      <c r="Y660" s="44"/>
      <c r="AA660" s="44"/>
      <c r="AB660" s="44"/>
      <c r="AC660" s="44"/>
      <c r="AD660" s="44"/>
      <c r="AE660" s="44"/>
      <c r="AK660" s="44"/>
      <c r="AR660" s="44"/>
      <c r="AS660" s="44"/>
      <c r="AT660" s="44"/>
      <c r="AU660" s="44"/>
      <c r="AV660" s="44"/>
      <c r="AY660" s="44"/>
      <c r="BB660" s="44"/>
      <c r="BG660" s="44"/>
      <c r="BI660" s="44"/>
      <c r="BM660" s="3">
        <f t="shared" si="4"/>
        <v>0</v>
      </c>
      <c r="BN660" s="3">
        <f t="shared" si="5"/>
        <v>0</v>
      </c>
      <c r="BO660" s="3">
        <f t="shared" si="6"/>
        <v>0</v>
      </c>
    </row>
    <row r="661">
      <c r="X661" s="44"/>
      <c r="Y661" s="44"/>
      <c r="AA661" s="44"/>
      <c r="AB661" s="44"/>
      <c r="AC661" s="44"/>
      <c r="AD661" s="44"/>
      <c r="AE661" s="44"/>
      <c r="AK661" s="44"/>
      <c r="AR661" s="44"/>
      <c r="AS661" s="44"/>
      <c r="AT661" s="44"/>
      <c r="AU661" s="44"/>
      <c r="AV661" s="44"/>
      <c r="AY661" s="44"/>
      <c r="BB661" s="44"/>
      <c r="BG661" s="44"/>
      <c r="BI661" s="44"/>
      <c r="BM661" s="3">
        <f t="shared" si="4"/>
        <v>0</v>
      </c>
      <c r="BN661" s="3">
        <f t="shared" si="5"/>
        <v>0</v>
      </c>
      <c r="BO661" s="3">
        <f t="shared" si="6"/>
        <v>0</v>
      </c>
    </row>
    <row r="662">
      <c r="X662" s="44"/>
      <c r="Y662" s="44"/>
      <c r="AA662" s="44"/>
      <c r="AB662" s="44"/>
      <c r="AC662" s="44"/>
      <c r="AD662" s="44"/>
      <c r="AE662" s="44"/>
      <c r="AK662" s="44"/>
      <c r="AR662" s="44"/>
      <c r="AS662" s="44"/>
      <c r="AT662" s="44"/>
      <c r="AU662" s="44"/>
      <c r="AV662" s="44"/>
      <c r="AY662" s="44"/>
      <c r="BB662" s="44"/>
      <c r="BG662" s="44"/>
      <c r="BI662" s="44"/>
      <c r="BM662" s="3">
        <f t="shared" si="4"/>
        <v>0</v>
      </c>
      <c r="BN662" s="3">
        <f t="shared" si="5"/>
        <v>0</v>
      </c>
      <c r="BO662" s="3">
        <f t="shared" si="6"/>
        <v>0</v>
      </c>
    </row>
    <row r="663">
      <c r="X663" s="44"/>
      <c r="Y663" s="44"/>
      <c r="AA663" s="44"/>
      <c r="AB663" s="44"/>
      <c r="AC663" s="44"/>
      <c r="AD663" s="44"/>
      <c r="AE663" s="44"/>
      <c r="AK663" s="44"/>
      <c r="AR663" s="44"/>
      <c r="AS663" s="44"/>
      <c r="AT663" s="44"/>
      <c r="AU663" s="44"/>
      <c r="AV663" s="44"/>
      <c r="AY663" s="44"/>
      <c r="BB663" s="44"/>
      <c r="BG663" s="44"/>
      <c r="BI663" s="44"/>
      <c r="BM663" s="3">
        <f t="shared" si="4"/>
        <v>0</v>
      </c>
      <c r="BN663" s="3">
        <f t="shared" si="5"/>
        <v>0</v>
      </c>
      <c r="BO663" s="3">
        <f t="shared" si="6"/>
        <v>0</v>
      </c>
    </row>
    <row r="664">
      <c r="X664" s="44"/>
      <c r="Y664" s="44"/>
      <c r="AA664" s="44"/>
      <c r="AB664" s="44"/>
      <c r="AC664" s="44"/>
      <c r="AD664" s="44"/>
      <c r="AE664" s="44"/>
      <c r="AK664" s="44"/>
      <c r="AR664" s="44"/>
      <c r="AS664" s="44"/>
      <c r="AT664" s="44"/>
      <c r="AU664" s="44"/>
      <c r="AV664" s="44"/>
      <c r="AY664" s="44"/>
      <c r="BB664" s="44"/>
      <c r="BG664" s="44"/>
      <c r="BI664" s="44"/>
      <c r="BM664" s="3">
        <f t="shared" si="4"/>
        <v>0</v>
      </c>
      <c r="BN664" s="3">
        <f t="shared" si="5"/>
        <v>0</v>
      </c>
      <c r="BO664" s="3">
        <f t="shared" si="6"/>
        <v>0</v>
      </c>
    </row>
    <row r="665">
      <c r="X665" s="44"/>
      <c r="Y665" s="44"/>
      <c r="AA665" s="44"/>
      <c r="AB665" s="44"/>
      <c r="AC665" s="44"/>
      <c r="AD665" s="44"/>
      <c r="AE665" s="44"/>
      <c r="AK665" s="44"/>
      <c r="AR665" s="44"/>
      <c r="AS665" s="44"/>
      <c r="AT665" s="44"/>
      <c r="AU665" s="44"/>
      <c r="AV665" s="44"/>
      <c r="AY665" s="44"/>
      <c r="BB665" s="44"/>
      <c r="BG665" s="44"/>
      <c r="BI665" s="44"/>
      <c r="BM665" s="3">
        <f t="shared" si="4"/>
        <v>0</v>
      </c>
      <c r="BN665" s="3">
        <f t="shared" si="5"/>
        <v>0</v>
      </c>
      <c r="BO665" s="3">
        <f t="shared" si="6"/>
        <v>0</v>
      </c>
    </row>
    <row r="666">
      <c r="X666" s="44"/>
      <c r="Y666" s="44"/>
      <c r="AA666" s="44"/>
      <c r="AB666" s="44"/>
      <c r="AC666" s="44"/>
      <c r="AD666" s="44"/>
      <c r="AE666" s="44"/>
      <c r="AK666" s="44"/>
      <c r="AR666" s="44"/>
      <c r="AS666" s="44"/>
      <c r="AT666" s="44"/>
      <c r="AU666" s="44"/>
      <c r="AV666" s="44"/>
      <c r="AY666" s="44"/>
      <c r="BB666" s="44"/>
      <c r="BG666" s="44"/>
      <c r="BI666" s="44"/>
      <c r="BM666" s="3">
        <f t="shared" si="4"/>
        <v>0</v>
      </c>
      <c r="BN666" s="3">
        <f t="shared" si="5"/>
        <v>0</v>
      </c>
      <c r="BO666" s="3">
        <f t="shared" si="6"/>
        <v>0</v>
      </c>
    </row>
    <row r="667">
      <c r="X667" s="44"/>
      <c r="Y667" s="44"/>
      <c r="AA667" s="44"/>
      <c r="AB667" s="44"/>
      <c r="AC667" s="44"/>
      <c r="AD667" s="44"/>
      <c r="AE667" s="44"/>
      <c r="AK667" s="44"/>
      <c r="AR667" s="44"/>
      <c r="AS667" s="44"/>
      <c r="AT667" s="44"/>
      <c r="AU667" s="44"/>
      <c r="AV667" s="44"/>
      <c r="AY667" s="44"/>
      <c r="BB667" s="44"/>
      <c r="BG667" s="44"/>
      <c r="BI667" s="44"/>
      <c r="BM667" s="3">
        <f t="shared" si="4"/>
        <v>0</v>
      </c>
      <c r="BN667" s="3">
        <f t="shared" si="5"/>
        <v>0</v>
      </c>
      <c r="BO667" s="3">
        <f t="shared" si="6"/>
        <v>0</v>
      </c>
    </row>
    <row r="668">
      <c r="X668" s="44"/>
      <c r="Y668" s="44"/>
      <c r="AA668" s="44"/>
      <c r="AB668" s="44"/>
      <c r="AC668" s="44"/>
      <c r="AD668" s="44"/>
      <c r="AE668" s="44"/>
      <c r="AK668" s="44"/>
      <c r="AR668" s="44"/>
      <c r="AS668" s="44"/>
      <c r="AT668" s="44"/>
      <c r="AU668" s="44"/>
      <c r="AV668" s="44"/>
      <c r="AY668" s="44"/>
      <c r="BB668" s="44"/>
      <c r="BG668" s="44"/>
      <c r="BI668" s="44"/>
      <c r="BM668" s="3">
        <f t="shared" si="4"/>
        <v>0</v>
      </c>
      <c r="BN668" s="3">
        <f t="shared" si="5"/>
        <v>0</v>
      </c>
      <c r="BO668" s="3">
        <f t="shared" si="6"/>
        <v>0</v>
      </c>
    </row>
    <row r="669">
      <c r="X669" s="44"/>
      <c r="Y669" s="44"/>
      <c r="AA669" s="44"/>
      <c r="AB669" s="44"/>
      <c r="AC669" s="44"/>
      <c r="AD669" s="44"/>
      <c r="AE669" s="44"/>
      <c r="AK669" s="44"/>
      <c r="AR669" s="44"/>
      <c r="AS669" s="44"/>
      <c r="AT669" s="44"/>
      <c r="AU669" s="44"/>
      <c r="AV669" s="44"/>
      <c r="AY669" s="44"/>
      <c r="BB669" s="44"/>
      <c r="BG669" s="44"/>
      <c r="BI669" s="44"/>
      <c r="BM669" s="3">
        <f t="shared" si="4"/>
        <v>0</v>
      </c>
      <c r="BN669" s="3">
        <f t="shared" si="5"/>
        <v>0</v>
      </c>
      <c r="BO669" s="3">
        <f t="shared" si="6"/>
        <v>0</v>
      </c>
    </row>
    <row r="670">
      <c r="X670" s="44"/>
      <c r="Y670" s="44"/>
      <c r="AA670" s="44"/>
      <c r="AB670" s="44"/>
      <c r="AC670" s="44"/>
      <c r="AD670" s="44"/>
      <c r="AE670" s="44"/>
      <c r="AK670" s="44"/>
      <c r="AR670" s="44"/>
      <c r="AS670" s="44"/>
      <c r="AT670" s="44"/>
      <c r="AU670" s="44"/>
      <c r="AV670" s="44"/>
      <c r="AY670" s="44"/>
      <c r="BB670" s="44"/>
      <c r="BG670" s="44"/>
      <c r="BI670" s="44"/>
      <c r="BM670" s="3">
        <f t="shared" si="4"/>
        <v>0</v>
      </c>
      <c r="BN670" s="3">
        <f t="shared" si="5"/>
        <v>0</v>
      </c>
      <c r="BO670" s="3">
        <f t="shared" si="6"/>
        <v>0</v>
      </c>
    </row>
    <row r="671">
      <c r="X671" s="44"/>
      <c r="Y671" s="44"/>
      <c r="AA671" s="44"/>
      <c r="AB671" s="44"/>
      <c r="AC671" s="44"/>
      <c r="AD671" s="44"/>
      <c r="AE671" s="44"/>
      <c r="AK671" s="44"/>
      <c r="AR671" s="44"/>
      <c r="AS671" s="44"/>
      <c r="AT671" s="44"/>
      <c r="AU671" s="44"/>
      <c r="AV671" s="44"/>
      <c r="AY671" s="44"/>
      <c r="BB671" s="44"/>
      <c r="BG671" s="44"/>
      <c r="BI671" s="44"/>
      <c r="BM671" s="3">
        <f t="shared" si="4"/>
        <v>0</v>
      </c>
      <c r="BN671" s="3">
        <f t="shared" si="5"/>
        <v>0</v>
      </c>
      <c r="BO671" s="3">
        <f t="shared" si="6"/>
        <v>0</v>
      </c>
    </row>
    <row r="672">
      <c r="X672" s="44"/>
      <c r="Y672" s="44"/>
      <c r="AA672" s="44"/>
      <c r="AB672" s="44"/>
      <c r="AC672" s="44"/>
      <c r="AD672" s="44"/>
      <c r="AE672" s="44"/>
      <c r="AK672" s="44"/>
      <c r="AR672" s="44"/>
      <c r="AS672" s="44"/>
      <c r="AT672" s="44"/>
      <c r="AU672" s="44"/>
      <c r="AV672" s="44"/>
      <c r="AY672" s="44"/>
      <c r="BB672" s="44"/>
      <c r="BG672" s="44"/>
      <c r="BI672" s="44"/>
      <c r="BM672" s="3">
        <f t="shared" si="4"/>
        <v>0</v>
      </c>
      <c r="BN672" s="3">
        <f t="shared" si="5"/>
        <v>0</v>
      </c>
      <c r="BO672" s="3">
        <f t="shared" si="6"/>
        <v>0</v>
      </c>
    </row>
    <row r="673">
      <c r="X673" s="44"/>
      <c r="Y673" s="44"/>
      <c r="AA673" s="44"/>
      <c r="AB673" s="44"/>
      <c r="AC673" s="44"/>
      <c r="AD673" s="44"/>
      <c r="AE673" s="44"/>
      <c r="AK673" s="44"/>
      <c r="AR673" s="44"/>
      <c r="AS673" s="44"/>
      <c r="AT673" s="44"/>
      <c r="AU673" s="44"/>
      <c r="AV673" s="44"/>
      <c r="AY673" s="44"/>
      <c r="BB673" s="44"/>
      <c r="BG673" s="44"/>
      <c r="BI673" s="44"/>
      <c r="BM673" s="3">
        <f t="shared" si="4"/>
        <v>0</v>
      </c>
      <c r="BN673" s="3">
        <f t="shared" si="5"/>
        <v>0</v>
      </c>
      <c r="BO673" s="3">
        <f t="shared" si="6"/>
        <v>0</v>
      </c>
    </row>
    <row r="674">
      <c r="X674" s="44"/>
      <c r="Y674" s="44"/>
      <c r="AA674" s="44"/>
      <c r="AB674" s="44"/>
      <c r="AC674" s="44"/>
      <c r="AD674" s="44"/>
      <c r="AE674" s="44"/>
      <c r="AK674" s="44"/>
      <c r="AR674" s="44"/>
      <c r="AS674" s="44"/>
      <c r="AT674" s="44"/>
      <c r="AU674" s="44"/>
      <c r="AV674" s="44"/>
      <c r="AY674" s="44"/>
      <c r="BB674" s="44"/>
      <c r="BG674" s="44"/>
      <c r="BI674" s="44"/>
      <c r="BM674" s="3">
        <f t="shared" si="4"/>
        <v>0</v>
      </c>
      <c r="BN674" s="3">
        <f t="shared" si="5"/>
        <v>0</v>
      </c>
      <c r="BO674" s="3">
        <f t="shared" si="6"/>
        <v>0</v>
      </c>
    </row>
    <row r="675">
      <c r="X675" s="44"/>
      <c r="Y675" s="44"/>
      <c r="AA675" s="44"/>
      <c r="AB675" s="44"/>
      <c r="AC675" s="44"/>
      <c r="AD675" s="44"/>
      <c r="AE675" s="44"/>
      <c r="AK675" s="44"/>
      <c r="AR675" s="44"/>
      <c r="AS675" s="44"/>
      <c r="AT675" s="44"/>
      <c r="AU675" s="44"/>
      <c r="AV675" s="44"/>
      <c r="AY675" s="44"/>
      <c r="BB675" s="44"/>
      <c r="BG675" s="44"/>
      <c r="BI675" s="44"/>
      <c r="BM675" s="3">
        <f t="shared" si="4"/>
        <v>0</v>
      </c>
      <c r="BN675" s="3">
        <f t="shared" si="5"/>
        <v>0</v>
      </c>
      <c r="BO675" s="3">
        <f t="shared" si="6"/>
        <v>0</v>
      </c>
    </row>
    <row r="676">
      <c r="X676" s="44"/>
      <c r="Y676" s="44"/>
      <c r="AA676" s="44"/>
      <c r="AB676" s="44"/>
      <c r="AC676" s="44"/>
      <c r="AD676" s="44"/>
      <c r="AE676" s="44"/>
      <c r="AK676" s="44"/>
      <c r="AR676" s="44"/>
      <c r="AS676" s="44"/>
      <c r="AT676" s="44"/>
      <c r="AU676" s="44"/>
      <c r="AV676" s="44"/>
      <c r="AY676" s="44"/>
      <c r="BB676" s="44"/>
      <c r="BG676" s="44"/>
      <c r="BI676" s="44"/>
      <c r="BM676" s="3">
        <f t="shared" si="4"/>
        <v>0</v>
      </c>
      <c r="BN676" s="3">
        <f t="shared" si="5"/>
        <v>0</v>
      </c>
      <c r="BO676" s="3">
        <f t="shared" si="6"/>
        <v>0</v>
      </c>
    </row>
    <row r="677">
      <c r="X677" s="44"/>
      <c r="Y677" s="44"/>
      <c r="AA677" s="44"/>
      <c r="AB677" s="44"/>
      <c r="AC677" s="44"/>
      <c r="AD677" s="44"/>
      <c r="AE677" s="44"/>
      <c r="AK677" s="44"/>
      <c r="AR677" s="44"/>
      <c r="AS677" s="44"/>
      <c r="AT677" s="44"/>
      <c r="AU677" s="44"/>
      <c r="AV677" s="44"/>
      <c r="AY677" s="44"/>
      <c r="BB677" s="44"/>
      <c r="BG677" s="44"/>
      <c r="BI677" s="44"/>
      <c r="BM677" s="3">
        <f t="shared" si="4"/>
        <v>0</v>
      </c>
      <c r="BN677" s="3">
        <f t="shared" si="5"/>
        <v>0</v>
      </c>
      <c r="BO677" s="3">
        <f t="shared" si="6"/>
        <v>0</v>
      </c>
    </row>
    <row r="678">
      <c r="X678" s="44"/>
      <c r="Y678" s="44"/>
      <c r="AA678" s="44"/>
      <c r="AB678" s="44"/>
      <c r="AC678" s="44"/>
      <c r="AD678" s="44"/>
      <c r="AE678" s="44"/>
      <c r="AK678" s="44"/>
      <c r="AR678" s="44"/>
      <c r="AS678" s="44"/>
      <c r="AT678" s="44"/>
      <c r="AU678" s="44"/>
      <c r="AV678" s="44"/>
      <c r="AY678" s="44"/>
      <c r="BB678" s="44"/>
      <c r="BG678" s="44"/>
      <c r="BI678" s="44"/>
      <c r="BM678" s="3">
        <f t="shared" si="4"/>
        <v>0</v>
      </c>
      <c r="BN678" s="3">
        <f t="shared" si="5"/>
        <v>0</v>
      </c>
      <c r="BO678" s="3">
        <f t="shared" si="6"/>
        <v>0</v>
      </c>
    </row>
    <row r="679">
      <c r="X679" s="44"/>
      <c r="Y679" s="44"/>
      <c r="AA679" s="44"/>
      <c r="AB679" s="44"/>
      <c r="AC679" s="44"/>
      <c r="AD679" s="44"/>
      <c r="AE679" s="44"/>
      <c r="AK679" s="44"/>
      <c r="AR679" s="44"/>
      <c r="AS679" s="44"/>
      <c r="AT679" s="44"/>
      <c r="AU679" s="44"/>
      <c r="AV679" s="44"/>
      <c r="AY679" s="44"/>
      <c r="BB679" s="44"/>
      <c r="BG679" s="44"/>
      <c r="BI679" s="44"/>
      <c r="BM679" s="3">
        <f t="shared" si="4"/>
        <v>0</v>
      </c>
      <c r="BN679" s="3">
        <f t="shared" si="5"/>
        <v>0</v>
      </c>
      <c r="BO679" s="3">
        <f t="shared" si="6"/>
        <v>0</v>
      </c>
    </row>
    <row r="680">
      <c r="X680" s="44"/>
      <c r="Y680" s="44"/>
      <c r="AA680" s="44"/>
      <c r="AB680" s="44"/>
      <c r="AC680" s="44"/>
      <c r="AD680" s="44"/>
      <c r="AE680" s="44"/>
      <c r="AK680" s="44"/>
      <c r="AR680" s="44"/>
      <c r="AS680" s="44"/>
      <c r="AT680" s="44"/>
      <c r="AU680" s="44"/>
      <c r="AV680" s="44"/>
      <c r="AY680" s="44"/>
      <c r="BB680" s="44"/>
      <c r="BG680" s="44"/>
      <c r="BI680" s="44"/>
      <c r="BM680" s="3">
        <f t="shared" si="4"/>
        <v>0</v>
      </c>
      <c r="BN680" s="3">
        <f t="shared" si="5"/>
        <v>0</v>
      </c>
      <c r="BO680" s="3">
        <f t="shared" si="6"/>
        <v>0</v>
      </c>
    </row>
    <row r="681">
      <c r="X681" s="44"/>
      <c r="Y681" s="44"/>
      <c r="AA681" s="44"/>
      <c r="AB681" s="44"/>
      <c r="AC681" s="44"/>
      <c r="AD681" s="44"/>
      <c r="AE681" s="44"/>
      <c r="AK681" s="44"/>
      <c r="AR681" s="44"/>
      <c r="AS681" s="44"/>
      <c r="AT681" s="44"/>
      <c r="AU681" s="44"/>
      <c r="AV681" s="44"/>
      <c r="AY681" s="44"/>
      <c r="BB681" s="44"/>
      <c r="BG681" s="44"/>
      <c r="BI681" s="44"/>
      <c r="BM681" s="3">
        <f t="shared" si="4"/>
        <v>0</v>
      </c>
      <c r="BN681" s="3">
        <f t="shared" si="5"/>
        <v>0</v>
      </c>
      <c r="BO681" s="3">
        <f t="shared" si="6"/>
        <v>0</v>
      </c>
    </row>
    <row r="682">
      <c r="X682" s="44"/>
      <c r="Y682" s="44"/>
      <c r="AA682" s="44"/>
      <c r="AB682" s="44"/>
      <c r="AC682" s="44"/>
      <c r="AD682" s="44"/>
      <c r="AE682" s="44"/>
      <c r="AK682" s="44"/>
      <c r="AR682" s="44"/>
      <c r="AS682" s="44"/>
      <c r="AT682" s="44"/>
      <c r="AU682" s="44"/>
      <c r="AV682" s="44"/>
      <c r="AY682" s="44"/>
      <c r="BB682" s="44"/>
      <c r="BG682" s="44"/>
      <c r="BI682" s="44"/>
      <c r="BM682" s="3">
        <f t="shared" si="4"/>
        <v>0</v>
      </c>
      <c r="BN682" s="3">
        <f t="shared" si="5"/>
        <v>0</v>
      </c>
      <c r="BO682" s="3">
        <f t="shared" si="6"/>
        <v>0</v>
      </c>
    </row>
    <row r="683">
      <c r="X683" s="44"/>
      <c r="Y683" s="44"/>
      <c r="AA683" s="44"/>
      <c r="AB683" s="44"/>
      <c r="AC683" s="44"/>
      <c r="AD683" s="44"/>
      <c r="AE683" s="44"/>
      <c r="AK683" s="44"/>
      <c r="AR683" s="44"/>
      <c r="AS683" s="44"/>
      <c r="AT683" s="44"/>
      <c r="AU683" s="44"/>
      <c r="AV683" s="44"/>
      <c r="AY683" s="44"/>
      <c r="BB683" s="44"/>
      <c r="BG683" s="44"/>
      <c r="BI683" s="44"/>
      <c r="BM683" s="3">
        <f t="shared" si="4"/>
        <v>0</v>
      </c>
      <c r="BN683" s="3">
        <f t="shared" si="5"/>
        <v>0</v>
      </c>
      <c r="BO683" s="3">
        <f t="shared" si="6"/>
        <v>0</v>
      </c>
    </row>
    <row r="684">
      <c r="X684" s="44"/>
      <c r="Y684" s="44"/>
      <c r="AA684" s="44"/>
      <c r="AB684" s="44"/>
      <c r="AC684" s="44"/>
      <c r="AD684" s="44"/>
      <c r="AE684" s="44"/>
      <c r="AK684" s="44"/>
      <c r="AR684" s="44"/>
      <c r="AS684" s="44"/>
      <c r="AT684" s="44"/>
      <c r="AU684" s="44"/>
      <c r="AV684" s="44"/>
      <c r="AY684" s="44"/>
      <c r="BB684" s="44"/>
      <c r="BG684" s="44"/>
      <c r="BI684" s="44"/>
      <c r="BM684" s="3">
        <f t="shared" si="4"/>
        <v>0</v>
      </c>
      <c r="BN684" s="3">
        <f t="shared" si="5"/>
        <v>0</v>
      </c>
      <c r="BO684" s="3">
        <f t="shared" si="6"/>
        <v>0</v>
      </c>
    </row>
    <row r="685">
      <c r="X685" s="44"/>
      <c r="Y685" s="44"/>
      <c r="AA685" s="44"/>
      <c r="AB685" s="44"/>
      <c r="AC685" s="44"/>
      <c r="AD685" s="44"/>
      <c r="AE685" s="44"/>
      <c r="AK685" s="44"/>
      <c r="AR685" s="44"/>
      <c r="AS685" s="44"/>
      <c r="AT685" s="44"/>
      <c r="AU685" s="44"/>
      <c r="AV685" s="44"/>
      <c r="AY685" s="44"/>
      <c r="BB685" s="44"/>
      <c r="BG685" s="44"/>
      <c r="BI685" s="44"/>
      <c r="BM685" s="3">
        <f t="shared" si="4"/>
        <v>0</v>
      </c>
      <c r="BN685" s="3">
        <f t="shared" si="5"/>
        <v>0</v>
      </c>
      <c r="BO685" s="3">
        <f t="shared" si="6"/>
        <v>0</v>
      </c>
    </row>
    <row r="686">
      <c r="X686" s="44"/>
      <c r="Y686" s="44"/>
      <c r="AA686" s="44"/>
      <c r="AB686" s="44"/>
      <c r="AC686" s="44"/>
      <c r="AD686" s="44"/>
      <c r="AE686" s="44"/>
      <c r="AK686" s="44"/>
      <c r="AR686" s="44"/>
      <c r="AS686" s="44"/>
      <c r="AT686" s="44"/>
      <c r="AU686" s="44"/>
      <c r="AV686" s="44"/>
      <c r="AY686" s="44"/>
      <c r="BB686" s="44"/>
      <c r="BG686" s="44"/>
      <c r="BI686" s="44"/>
      <c r="BM686" s="3">
        <f t="shared" si="4"/>
        <v>0</v>
      </c>
      <c r="BN686" s="3">
        <f t="shared" si="5"/>
        <v>0</v>
      </c>
      <c r="BO686" s="3">
        <f t="shared" si="6"/>
        <v>0</v>
      </c>
    </row>
    <row r="687">
      <c r="X687" s="44"/>
      <c r="Y687" s="44"/>
      <c r="AA687" s="44"/>
      <c r="AB687" s="44"/>
      <c r="AC687" s="44"/>
      <c r="AD687" s="44"/>
      <c r="AE687" s="44"/>
      <c r="AK687" s="44"/>
      <c r="AR687" s="44"/>
      <c r="AS687" s="44"/>
      <c r="AT687" s="44"/>
      <c r="AU687" s="44"/>
      <c r="AV687" s="44"/>
      <c r="AY687" s="44"/>
      <c r="BB687" s="44"/>
      <c r="BG687" s="44"/>
      <c r="BI687" s="44"/>
      <c r="BM687" s="3">
        <f t="shared" si="4"/>
        <v>0</v>
      </c>
      <c r="BN687" s="3">
        <f t="shared" si="5"/>
        <v>0</v>
      </c>
      <c r="BO687" s="3">
        <f t="shared" si="6"/>
        <v>0</v>
      </c>
    </row>
    <row r="688">
      <c r="X688" s="44"/>
      <c r="Y688" s="44"/>
      <c r="AA688" s="44"/>
      <c r="AB688" s="44"/>
      <c r="AC688" s="44"/>
      <c r="AD688" s="44"/>
      <c r="AE688" s="44"/>
      <c r="AK688" s="44"/>
      <c r="AR688" s="44"/>
      <c r="AS688" s="44"/>
      <c r="AT688" s="44"/>
      <c r="AU688" s="44"/>
      <c r="AV688" s="44"/>
      <c r="AY688" s="44"/>
      <c r="BB688" s="44"/>
      <c r="BG688" s="44"/>
      <c r="BI688" s="44"/>
      <c r="BM688" s="3">
        <f t="shared" si="4"/>
        <v>0</v>
      </c>
      <c r="BN688" s="3">
        <f t="shared" si="5"/>
        <v>0</v>
      </c>
      <c r="BO688" s="3">
        <f t="shared" si="6"/>
        <v>0</v>
      </c>
    </row>
    <row r="689">
      <c r="X689" s="44"/>
      <c r="Y689" s="44"/>
      <c r="AA689" s="44"/>
      <c r="AB689" s="44"/>
      <c r="AC689" s="44"/>
      <c r="AD689" s="44"/>
      <c r="AE689" s="44"/>
      <c r="AK689" s="44"/>
      <c r="AR689" s="44"/>
      <c r="AS689" s="44"/>
      <c r="AT689" s="44"/>
      <c r="AU689" s="44"/>
      <c r="AV689" s="44"/>
      <c r="AY689" s="44"/>
      <c r="BB689" s="44"/>
      <c r="BG689" s="44"/>
      <c r="BI689" s="44"/>
      <c r="BM689" s="3">
        <f t="shared" si="4"/>
        <v>0</v>
      </c>
      <c r="BN689" s="3">
        <f t="shared" si="5"/>
        <v>0</v>
      </c>
      <c r="BO689" s="3">
        <f t="shared" si="6"/>
        <v>0</v>
      </c>
    </row>
    <row r="690">
      <c r="X690" s="44"/>
      <c r="Y690" s="44"/>
      <c r="AA690" s="44"/>
      <c r="AB690" s="44"/>
      <c r="AC690" s="44"/>
      <c r="AD690" s="44"/>
      <c r="AE690" s="44"/>
      <c r="AK690" s="44"/>
      <c r="AR690" s="44"/>
      <c r="AS690" s="44"/>
      <c r="AT690" s="44"/>
      <c r="AU690" s="44"/>
      <c r="AV690" s="44"/>
      <c r="AY690" s="44"/>
      <c r="BB690" s="44"/>
      <c r="BG690" s="44"/>
      <c r="BI690" s="44"/>
      <c r="BM690" s="3">
        <f t="shared" si="4"/>
        <v>0</v>
      </c>
      <c r="BN690" s="3">
        <f t="shared" si="5"/>
        <v>0</v>
      </c>
      <c r="BO690" s="3">
        <f t="shared" si="6"/>
        <v>0</v>
      </c>
    </row>
    <row r="691">
      <c r="X691" s="44"/>
      <c r="Y691" s="44"/>
      <c r="AA691" s="44"/>
      <c r="AB691" s="44"/>
      <c r="AC691" s="44"/>
      <c r="AD691" s="44"/>
      <c r="AE691" s="44"/>
      <c r="AK691" s="44"/>
      <c r="AR691" s="44"/>
      <c r="AS691" s="44"/>
      <c r="AT691" s="44"/>
      <c r="AU691" s="44"/>
      <c r="AV691" s="44"/>
      <c r="AY691" s="44"/>
      <c r="BB691" s="44"/>
      <c r="BG691" s="44"/>
      <c r="BI691" s="44"/>
      <c r="BM691" s="3">
        <f t="shared" si="4"/>
        <v>0</v>
      </c>
      <c r="BN691" s="3">
        <f t="shared" si="5"/>
        <v>0</v>
      </c>
      <c r="BO691" s="3">
        <f t="shared" si="6"/>
        <v>0</v>
      </c>
    </row>
    <row r="692">
      <c r="X692" s="44"/>
      <c r="Y692" s="44"/>
      <c r="AA692" s="44"/>
      <c r="AB692" s="44"/>
      <c r="AC692" s="44"/>
      <c r="AD692" s="44"/>
      <c r="AE692" s="44"/>
      <c r="AK692" s="44"/>
      <c r="AR692" s="44"/>
      <c r="AS692" s="44"/>
      <c r="AT692" s="44"/>
      <c r="AU692" s="44"/>
      <c r="AV692" s="44"/>
      <c r="AY692" s="44"/>
      <c r="BB692" s="44"/>
      <c r="BG692" s="44"/>
      <c r="BI692" s="44"/>
      <c r="BM692" s="3">
        <f t="shared" si="4"/>
        <v>0</v>
      </c>
      <c r="BN692" s="3">
        <f t="shared" si="5"/>
        <v>0</v>
      </c>
      <c r="BO692" s="3">
        <f t="shared" si="6"/>
        <v>0</v>
      </c>
    </row>
    <row r="693">
      <c r="X693" s="44"/>
      <c r="Y693" s="44"/>
      <c r="AA693" s="44"/>
      <c r="AB693" s="44"/>
      <c r="AC693" s="44"/>
      <c r="AD693" s="44"/>
      <c r="AE693" s="44"/>
      <c r="AK693" s="44"/>
      <c r="AR693" s="44"/>
      <c r="AS693" s="44"/>
      <c r="AT693" s="44"/>
      <c r="AU693" s="44"/>
      <c r="AV693" s="44"/>
      <c r="AY693" s="44"/>
      <c r="BB693" s="44"/>
      <c r="BG693" s="44"/>
      <c r="BI693" s="44"/>
      <c r="BM693" s="3">
        <f t="shared" si="4"/>
        <v>0</v>
      </c>
      <c r="BN693" s="3">
        <f t="shared" si="5"/>
        <v>0</v>
      </c>
      <c r="BO693" s="3">
        <f t="shared" si="6"/>
        <v>0</v>
      </c>
    </row>
    <row r="694">
      <c r="X694" s="44"/>
      <c r="Y694" s="44"/>
      <c r="AA694" s="44"/>
      <c r="AB694" s="44"/>
      <c r="AC694" s="44"/>
      <c r="AD694" s="44"/>
      <c r="AE694" s="44"/>
      <c r="AK694" s="44"/>
      <c r="AR694" s="44"/>
      <c r="AS694" s="44"/>
      <c r="AT694" s="44"/>
      <c r="AU694" s="44"/>
      <c r="AV694" s="44"/>
      <c r="AY694" s="44"/>
      <c r="BB694" s="44"/>
      <c r="BG694" s="44"/>
      <c r="BI694" s="44"/>
      <c r="BM694" s="3">
        <f t="shared" si="4"/>
        <v>0</v>
      </c>
      <c r="BN694" s="3">
        <f t="shared" si="5"/>
        <v>0</v>
      </c>
      <c r="BO694" s="3">
        <f t="shared" si="6"/>
        <v>0</v>
      </c>
    </row>
    <row r="695">
      <c r="X695" s="44"/>
      <c r="Y695" s="44"/>
      <c r="AA695" s="44"/>
      <c r="AB695" s="44"/>
      <c r="AC695" s="44"/>
      <c r="AD695" s="44"/>
      <c r="AE695" s="44"/>
      <c r="AK695" s="44"/>
      <c r="AR695" s="44"/>
      <c r="AS695" s="44"/>
      <c r="AT695" s="44"/>
      <c r="AU695" s="44"/>
      <c r="AV695" s="44"/>
      <c r="AY695" s="44"/>
      <c r="BB695" s="44"/>
      <c r="BG695" s="44"/>
      <c r="BI695" s="44"/>
      <c r="BM695" s="3">
        <f t="shared" si="4"/>
        <v>0</v>
      </c>
      <c r="BN695" s="3">
        <f t="shared" si="5"/>
        <v>0</v>
      </c>
      <c r="BO695" s="3">
        <f t="shared" si="6"/>
        <v>0</v>
      </c>
    </row>
    <row r="696">
      <c r="X696" s="44"/>
      <c r="Y696" s="44"/>
      <c r="AA696" s="44"/>
      <c r="AB696" s="44"/>
      <c r="AC696" s="44"/>
      <c r="AD696" s="44"/>
      <c r="AE696" s="44"/>
      <c r="AK696" s="44"/>
      <c r="AR696" s="44"/>
      <c r="AS696" s="44"/>
      <c r="AT696" s="44"/>
      <c r="AU696" s="44"/>
      <c r="AV696" s="44"/>
      <c r="AY696" s="44"/>
      <c r="BB696" s="44"/>
      <c r="BG696" s="44"/>
      <c r="BI696" s="44"/>
      <c r="BM696" s="3">
        <f t="shared" si="4"/>
        <v>0</v>
      </c>
      <c r="BN696" s="3">
        <f t="shared" si="5"/>
        <v>0</v>
      </c>
      <c r="BO696" s="3">
        <f t="shared" si="6"/>
        <v>0</v>
      </c>
    </row>
    <row r="697">
      <c r="X697" s="44"/>
      <c r="Y697" s="44"/>
      <c r="AA697" s="44"/>
      <c r="AB697" s="44"/>
      <c r="AC697" s="44"/>
      <c r="AD697" s="44"/>
      <c r="AE697" s="44"/>
      <c r="AK697" s="44"/>
      <c r="AR697" s="44"/>
      <c r="AS697" s="44"/>
      <c r="AT697" s="44"/>
      <c r="AU697" s="44"/>
      <c r="AV697" s="44"/>
      <c r="AY697" s="44"/>
      <c r="BB697" s="44"/>
      <c r="BG697" s="44"/>
      <c r="BI697" s="44"/>
      <c r="BM697" s="3">
        <f t="shared" si="4"/>
        <v>0</v>
      </c>
      <c r="BN697" s="3">
        <f t="shared" si="5"/>
        <v>0</v>
      </c>
      <c r="BO697" s="3">
        <f t="shared" si="6"/>
        <v>0</v>
      </c>
    </row>
    <row r="698">
      <c r="X698" s="44"/>
      <c r="Y698" s="44"/>
      <c r="AA698" s="44"/>
      <c r="AB698" s="44"/>
      <c r="AC698" s="44"/>
      <c r="AD698" s="44"/>
      <c r="AE698" s="44"/>
      <c r="AK698" s="44"/>
      <c r="AR698" s="44"/>
      <c r="AS698" s="44"/>
      <c r="AT698" s="44"/>
      <c r="AU698" s="44"/>
      <c r="AV698" s="44"/>
      <c r="AY698" s="44"/>
      <c r="BB698" s="44"/>
      <c r="BG698" s="44"/>
      <c r="BI698" s="44"/>
      <c r="BM698" s="3">
        <f t="shared" si="4"/>
        <v>0</v>
      </c>
      <c r="BN698" s="3">
        <f t="shared" si="5"/>
        <v>0</v>
      </c>
      <c r="BO698" s="3">
        <f t="shared" si="6"/>
        <v>0</v>
      </c>
    </row>
    <row r="699">
      <c r="X699" s="44"/>
      <c r="Y699" s="44"/>
      <c r="AA699" s="44"/>
      <c r="AB699" s="44"/>
      <c r="AC699" s="44"/>
      <c r="AD699" s="44"/>
      <c r="AE699" s="44"/>
      <c r="AK699" s="44"/>
      <c r="AR699" s="44"/>
      <c r="AS699" s="44"/>
      <c r="AT699" s="44"/>
      <c r="AU699" s="44"/>
      <c r="AV699" s="44"/>
      <c r="AY699" s="44"/>
      <c r="BB699" s="44"/>
      <c r="BG699" s="44"/>
      <c r="BI699" s="44"/>
      <c r="BM699" s="3">
        <f t="shared" si="4"/>
        <v>0</v>
      </c>
      <c r="BN699" s="3">
        <f t="shared" si="5"/>
        <v>0</v>
      </c>
      <c r="BO699" s="3">
        <f t="shared" si="6"/>
        <v>0</v>
      </c>
    </row>
    <row r="700">
      <c r="X700" s="44"/>
      <c r="Y700" s="44"/>
      <c r="AA700" s="44"/>
      <c r="AB700" s="44"/>
      <c r="AC700" s="44"/>
      <c r="AD700" s="44"/>
      <c r="AE700" s="44"/>
      <c r="AK700" s="44"/>
      <c r="AR700" s="44"/>
      <c r="AS700" s="44"/>
      <c r="AT700" s="44"/>
      <c r="AU700" s="44"/>
      <c r="AV700" s="44"/>
      <c r="AY700" s="44"/>
      <c r="BB700" s="44"/>
      <c r="BG700" s="44"/>
      <c r="BI700" s="44"/>
      <c r="BM700" s="3">
        <f t="shared" si="4"/>
        <v>0</v>
      </c>
      <c r="BN700" s="3">
        <f t="shared" si="5"/>
        <v>0</v>
      </c>
      <c r="BO700" s="3">
        <f t="shared" si="6"/>
        <v>0</v>
      </c>
    </row>
    <row r="701">
      <c r="X701" s="44"/>
      <c r="Y701" s="44"/>
      <c r="AA701" s="44"/>
      <c r="AB701" s="44"/>
      <c r="AC701" s="44"/>
      <c r="AD701" s="44"/>
      <c r="AE701" s="44"/>
      <c r="AK701" s="44"/>
      <c r="AR701" s="44"/>
      <c r="AS701" s="44"/>
      <c r="AT701" s="44"/>
      <c r="AU701" s="44"/>
      <c r="AV701" s="44"/>
      <c r="AY701" s="44"/>
      <c r="BB701" s="44"/>
      <c r="BG701" s="44"/>
      <c r="BI701" s="44"/>
      <c r="BM701" s="3">
        <f t="shared" si="4"/>
        <v>0</v>
      </c>
      <c r="BN701" s="3">
        <f t="shared" si="5"/>
        <v>0</v>
      </c>
      <c r="BO701" s="3">
        <f t="shared" si="6"/>
        <v>0</v>
      </c>
    </row>
    <row r="702">
      <c r="X702" s="44"/>
      <c r="Y702" s="44"/>
      <c r="AA702" s="44"/>
      <c r="AB702" s="44"/>
      <c r="AC702" s="44"/>
      <c r="AD702" s="44"/>
      <c r="AE702" s="44"/>
      <c r="AK702" s="44"/>
      <c r="AR702" s="44"/>
      <c r="AS702" s="44"/>
      <c r="AT702" s="44"/>
      <c r="AU702" s="44"/>
      <c r="AV702" s="44"/>
      <c r="AY702" s="44"/>
      <c r="BB702" s="44"/>
      <c r="BG702" s="44"/>
      <c r="BI702" s="44"/>
      <c r="BM702" s="3">
        <f t="shared" si="4"/>
        <v>0</v>
      </c>
      <c r="BN702" s="3">
        <f t="shared" si="5"/>
        <v>0</v>
      </c>
      <c r="BO702" s="3">
        <f t="shared" si="6"/>
        <v>0</v>
      </c>
    </row>
    <row r="703">
      <c r="X703" s="44"/>
      <c r="Y703" s="44"/>
      <c r="AA703" s="44"/>
      <c r="AB703" s="44"/>
      <c r="AC703" s="44"/>
      <c r="AD703" s="44"/>
      <c r="AE703" s="44"/>
      <c r="AK703" s="44"/>
      <c r="AR703" s="44"/>
      <c r="AS703" s="44"/>
      <c r="AT703" s="44"/>
      <c r="AU703" s="44"/>
      <c r="AV703" s="44"/>
      <c r="AY703" s="44"/>
      <c r="BB703" s="44"/>
      <c r="BG703" s="44"/>
      <c r="BI703" s="44"/>
      <c r="BM703" s="3">
        <f t="shared" si="4"/>
        <v>0</v>
      </c>
      <c r="BN703" s="3">
        <f t="shared" si="5"/>
        <v>0</v>
      </c>
      <c r="BO703" s="3">
        <f t="shared" si="6"/>
        <v>0</v>
      </c>
    </row>
    <row r="704">
      <c r="X704" s="44"/>
      <c r="Y704" s="44"/>
      <c r="AA704" s="44"/>
      <c r="AB704" s="44"/>
      <c r="AC704" s="44"/>
      <c r="AD704" s="44"/>
      <c r="AE704" s="44"/>
      <c r="AK704" s="44"/>
      <c r="AR704" s="44"/>
      <c r="AS704" s="44"/>
      <c r="AT704" s="44"/>
      <c r="AU704" s="44"/>
      <c r="AV704" s="44"/>
      <c r="AY704" s="44"/>
      <c r="BB704" s="44"/>
      <c r="BG704" s="44"/>
      <c r="BI704" s="44"/>
      <c r="BM704" s="3">
        <f t="shared" si="4"/>
        <v>0</v>
      </c>
      <c r="BN704" s="3">
        <f t="shared" si="5"/>
        <v>0</v>
      </c>
      <c r="BO704" s="3">
        <f t="shared" si="6"/>
        <v>0</v>
      </c>
    </row>
    <row r="705">
      <c r="X705" s="44"/>
      <c r="Y705" s="44"/>
      <c r="AA705" s="44"/>
      <c r="AB705" s="44"/>
      <c r="AC705" s="44"/>
      <c r="AD705" s="44"/>
      <c r="AE705" s="44"/>
      <c r="AK705" s="44"/>
      <c r="AR705" s="44"/>
      <c r="AS705" s="44"/>
      <c r="AT705" s="44"/>
      <c r="AU705" s="44"/>
      <c r="AV705" s="44"/>
      <c r="AY705" s="44"/>
      <c r="BB705" s="44"/>
      <c r="BG705" s="44"/>
      <c r="BI705" s="44"/>
      <c r="BM705" s="3">
        <f t="shared" si="4"/>
        <v>0</v>
      </c>
      <c r="BN705" s="3">
        <f t="shared" si="5"/>
        <v>0</v>
      </c>
      <c r="BO705" s="3">
        <f t="shared" si="6"/>
        <v>0</v>
      </c>
    </row>
    <row r="706">
      <c r="X706" s="44"/>
      <c r="Y706" s="44"/>
      <c r="AA706" s="44"/>
      <c r="AB706" s="44"/>
      <c r="AC706" s="44"/>
      <c r="AD706" s="44"/>
      <c r="AE706" s="44"/>
      <c r="AK706" s="44"/>
      <c r="AR706" s="44"/>
      <c r="AS706" s="44"/>
      <c r="AT706" s="44"/>
      <c r="AU706" s="44"/>
      <c r="AV706" s="44"/>
      <c r="AY706" s="44"/>
      <c r="BB706" s="44"/>
      <c r="BG706" s="44"/>
      <c r="BI706" s="44"/>
      <c r="BM706" s="3">
        <f t="shared" si="4"/>
        <v>0</v>
      </c>
      <c r="BN706" s="3">
        <f t="shared" si="5"/>
        <v>0</v>
      </c>
      <c r="BO706" s="3">
        <f t="shared" si="6"/>
        <v>0</v>
      </c>
    </row>
    <row r="707">
      <c r="X707" s="44"/>
      <c r="Y707" s="44"/>
      <c r="AA707" s="44"/>
      <c r="AB707" s="44"/>
      <c r="AC707" s="44"/>
      <c r="AD707" s="44"/>
      <c r="AE707" s="44"/>
      <c r="AK707" s="44"/>
      <c r="AR707" s="44"/>
      <c r="AS707" s="44"/>
      <c r="AT707" s="44"/>
      <c r="AU707" s="44"/>
      <c r="AV707" s="44"/>
      <c r="AY707" s="44"/>
      <c r="BB707" s="44"/>
      <c r="BG707" s="44"/>
      <c r="BI707" s="44"/>
      <c r="BM707" s="3">
        <f t="shared" si="4"/>
        <v>0</v>
      </c>
      <c r="BN707" s="3">
        <f t="shared" si="5"/>
        <v>0</v>
      </c>
      <c r="BO707" s="3">
        <f t="shared" si="6"/>
        <v>0</v>
      </c>
    </row>
    <row r="708">
      <c r="X708" s="44"/>
      <c r="Y708" s="44"/>
      <c r="AA708" s="44"/>
      <c r="AB708" s="44"/>
      <c r="AC708" s="44"/>
      <c r="AD708" s="44"/>
      <c r="AE708" s="44"/>
      <c r="AK708" s="44"/>
      <c r="AR708" s="44"/>
      <c r="AS708" s="44"/>
      <c r="AT708" s="44"/>
      <c r="AU708" s="44"/>
      <c r="AV708" s="44"/>
      <c r="AY708" s="44"/>
      <c r="BB708" s="44"/>
      <c r="BG708" s="44"/>
      <c r="BI708" s="44"/>
      <c r="BM708" s="3">
        <f t="shared" si="4"/>
        <v>0</v>
      </c>
      <c r="BN708" s="3">
        <f t="shared" si="5"/>
        <v>0</v>
      </c>
      <c r="BO708" s="3">
        <f t="shared" si="6"/>
        <v>0</v>
      </c>
    </row>
    <row r="709">
      <c r="X709" s="44"/>
      <c r="Y709" s="44"/>
      <c r="AA709" s="44"/>
      <c r="AB709" s="44"/>
      <c r="AC709" s="44"/>
      <c r="AD709" s="44"/>
      <c r="AE709" s="44"/>
      <c r="AK709" s="44"/>
      <c r="AR709" s="44"/>
      <c r="AS709" s="44"/>
      <c r="AT709" s="44"/>
      <c r="AU709" s="44"/>
      <c r="AV709" s="44"/>
      <c r="AY709" s="44"/>
      <c r="BB709" s="44"/>
      <c r="BG709" s="44"/>
      <c r="BI709" s="44"/>
      <c r="BM709" s="3">
        <f t="shared" si="4"/>
        <v>0</v>
      </c>
      <c r="BN709" s="3">
        <f t="shared" si="5"/>
        <v>0</v>
      </c>
      <c r="BO709" s="3">
        <f t="shared" si="6"/>
        <v>0</v>
      </c>
    </row>
    <row r="710">
      <c r="X710" s="44"/>
      <c r="Y710" s="44"/>
      <c r="AA710" s="44"/>
      <c r="AB710" s="44"/>
      <c r="AC710" s="44"/>
      <c r="AD710" s="44"/>
      <c r="AE710" s="44"/>
      <c r="AK710" s="44"/>
      <c r="AR710" s="44"/>
      <c r="AS710" s="44"/>
      <c r="AT710" s="44"/>
      <c r="AU710" s="44"/>
      <c r="AV710" s="44"/>
      <c r="AY710" s="44"/>
      <c r="BB710" s="44"/>
      <c r="BG710" s="44"/>
      <c r="BI710" s="44"/>
      <c r="BM710" s="3">
        <f t="shared" si="4"/>
        <v>0</v>
      </c>
      <c r="BN710" s="3">
        <f t="shared" si="5"/>
        <v>0</v>
      </c>
      <c r="BO710" s="3">
        <f t="shared" si="6"/>
        <v>0</v>
      </c>
    </row>
    <row r="711">
      <c r="X711" s="44"/>
      <c r="Y711" s="44"/>
      <c r="AA711" s="44"/>
      <c r="AB711" s="44"/>
      <c r="AC711" s="44"/>
      <c r="AD711" s="44"/>
      <c r="AE711" s="44"/>
      <c r="AK711" s="44"/>
      <c r="AR711" s="44"/>
      <c r="AS711" s="44"/>
      <c r="AT711" s="44"/>
      <c r="AU711" s="44"/>
      <c r="AV711" s="44"/>
      <c r="AY711" s="44"/>
      <c r="BB711" s="44"/>
      <c r="BG711" s="44"/>
      <c r="BI711" s="44"/>
      <c r="BM711" s="3">
        <f t="shared" si="4"/>
        <v>0</v>
      </c>
      <c r="BN711" s="3">
        <f t="shared" si="5"/>
        <v>0</v>
      </c>
      <c r="BO711" s="3">
        <f t="shared" si="6"/>
        <v>0</v>
      </c>
    </row>
    <row r="712">
      <c r="X712" s="44"/>
      <c r="Y712" s="44"/>
      <c r="AA712" s="44"/>
      <c r="AB712" s="44"/>
      <c r="AC712" s="44"/>
      <c r="AD712" s="44"/>
      <c r="AE712" s="44"/>
      <c r="AK712" s="44"/>
      <c r="AR712" s="44"/>
      <c r="AS712" s="44"/>
      <c r="AT712" s="44"/>
      <c r="AU712" s="44"/>
      <c r="AV712" s="44"/>
      <c r="AY712" s="44"/>
      <c r="BB712" s="44"/>
      <c r="BG712" s="44"/>
      <c r="BI712" s="44"/>
      <c r="BM712" s="3">
        <f t="shared" si="4"/>
        <v>0</v>
      </c>
      <c r="BN712" s="3">
        <f t="shared" si="5"/>
        <v>0</v>
      </c>
      <c r="BO712" s="3">
        <f t="shared" si="6"/>
        <v>0</v>
      </c>
    </row>
    <row r="713">
      <c r="X713" s="44"/>
      <c r="Y713" s="44"/>
      <c r="AA713" s="44"/>
      <c r="AB713" s="44"/>
      <c r="AC713" s="44"/>
      <c r="AD713" s="44"/>
      <c r="AE713" s="44"/>
      <c r="AK713" s="44"/>
      <c r="AR713" s="44"/>
      <c r="AS713" s="44"/>
      <c r="AT713" s="44"/>
      <c r="AU713" s="44"/>
      <c r="AV713" s="44"/>
      <c r="AY713" s="44"/>
      <c r="BB713" s="44"/>
      <c r="BG713" s="44"/>
      <c r="BI713" s="44"/>
      <c r="BM713" s="3">
        <f t="shared" si="4"/>
        <v>0</v>
      </c>
      <c r="BN713" s="3">
        <f t="shared" si="5"/>
        <v>0</v>
      </c>
      <c r="BO713" s="3">
        <f t="shared" si="6"/>
        <v>0</v>
      </c>
    </row>
    <row r="714">
      <c r="X714" s="44"/>
      <c r="Y714" s="44"/>
      <c r="AA714" s="44"/>
      <c r="AB714" s="44"/>
      <c r="AC714" s="44"/>
      <c r="AD714" s="44"/>
      <c r="AE714" s="44"/>
      <c r="AK714" s="44"/>
      <c r="AR714" s="44"/>
      <c r="AS714" s="44"/>
      <c r="AT714" s="44"/>
      <c r="AU714" s="44"/>
      <c r="AV714" s="44"/>
      <c r="AY714" s="44"/>
      <c r="BB714" s="44"/>
      <c r="BG714" s="44"/>
      <c r="BI714" s="44"/>
      <c r="BM714" s="3">
        <f t="shared" si="4"/>
        <v>0</v>
      </c>
      <c r="BN714" s="3">
        <f t="shared" si="5"/>
        <v>0</v>
      </c>
      <c r="BO714" s="3">
        <f t="shared" si="6"/>
        <v>0</v>
      </c>
    </row>
    <row r="715">
      <c r="X715" s="44"/>
      <c r="Y715" s="44"/>
      <c r="AA715" s="44"/>
      <c r="AB715" s="44"/>
      <c r="AC715" s="44"/>
      <c r="AD715" s="44"/>
      <c r="AE715" s="44"/>
      <c r="AK715" s="44"/>
      <c r="AR715" s="44"/>
      <c r="AS715" s="44"/>
      <c r="AT715" s="44"/>
      <c r="AU715" s="44"/>
      <c r="AV715" s="44"/>
      <c r="AY715" s="44"/>
      <c r="BB715" s="44"/>
      <c r="BG715" s="44"/>
      <c r="BI715" s="44"/>
      <c r="BM715" s="3">
        <f t="shared" si="4"/>
        <v>0</v>
      </c>
      <c r="BN715" s="3">
        <f t="shared" si="5"/>
        <v>0</v>
      </c>
      <c r="BO715" s="3">
        <f t="shared" si="6"/>
        <v>0</v>
      </c>
    </row>
    <row r="716">
      <c r="X716" s="44"/>
      <c r="Y716" s="44"/>
      <c r="AA716" s="44"/>
      <c r="AB716" s="44"/>
      <c r="AC716" s="44"/>
      <c r="AD716" s="44"/>
      <c r="AE716" s="44"/>
      <c r="AK716" s="44"/>
      <c r="AR716" s="44"/>
      <c r="AS716" s="44"/>
      <c r="AT716" s="44"/>
      <c r="AU716" s="44"/>
      <c r="AV716" s="44"/>
      <c r="AY716" s="44"/>
      <c r="BB716" s="44"/>
      <c r="BG716" s="44"/>
      <c r="BI716" s="44"/>
      <c r="BM716" s="3">
        <f t="shared" si="4"/>
        <v>0</v>
      </c>
      <c r="BN716" s="3">
        <f t="shared" si="5"/>
        <v>0</v>
      </c>
      <c r="BO716" s="3">
        <f t="shared" si="6"/>
        <v>0</v>
      </c>
    </row>
    <row r="717">
      <c r="X717" s="44"/>
      <c r="Y717" s="44"/>
      <c r="AA717" s="44"/>
      <c r="AB717" s="44"/>
      <c r="AC717" s="44"/>
      <c r="AD717" s="44"/>
      <c r="AE717" s="44"/>
      <c r="AK717" s="44"/>
      <c r="AR717" s="44"/>
      <c r="AS717" s="44"/>
      <c r="AT717" s="44"/>
      <c r="AU717" s="44"/>
      <c r="AV717" s="44"/>
      <c r="AY717" s="44"/>
      <c r="BB717" s="44"/>
      <c r="BG717" s="44"/>
      <c r="BI717" s="44"/>
      <c r="BM717" s="3">
        <f t="shared" si="4"/>
        <v>0</v>
      </c>
      <c r="BN717" s="3">
        <f t="shared" si="5"/>
        <v>0</v>
      </c>
      <c r="BO717" s="3">
        <f t="shared" si="6"/>
        <v>0</v>
      </c>
    </row>
    <row r="718">
      <c r="X718" s="44"/>
      <c r="Y718" s="44"/>
      <c r="AA718" s="44"/>
      <c r="AB718" s="44"/>
      <c r="AC718" s="44"/>
      <c r="AD718" s="44"/>
      <c r="AE718" s="44"/>
      <c r="AK718" s="44"/>
      <c r="AR718" s="44"/>
      <c r="AS718" s="44"/>
      <c r="AT718" s="44"/>
      <c r="AU718" s="44"/>
      <c r="AV718" s="44"/>
      <c r="AY718" s="44"/>
      <c r="BB718" s="44"/>
      <c r="BG718" s="44"/>
      <c r="BI718" s="44"/>
      <c r="BM718" s="3">
        <f t="shared" si="4"/>
        <v>0</v>
      </c>
      <c r="BN718" s="3">
        <f t="shared" si="5"/>
        <v>0</v>
      </c>
      <c r="BO718" s="3">
        <f t="shared" si="6"/>
        <v>0</v>
      </c>
    </row>
    <row r="719">
      <c r="X719" s="44"/>
      <c r="Y719" s="44"/>
      <c r="AA719" s="44"/>
      <c r="AB719" s="44"/>
      <c r="AC719" s="44"/>
      <c r="AD719" s="44"/>
      <c r="AE719" s="44"/>
      <c r="AK719" s="44"/>
      <c r="AR719" s="44"/>
      <c r="AS719" s="44"/>
      <c r="AT719" s="44"/>
      <c r="AU719" s="44"/>
      <c r="AV719" s="44"/>
      <c r="AY719" s="44"/>
      <c r="BB719" s="44"/>
      <c r="BG719" s="44"/>
      <c r="BI719" s="44"/>
      <c r="BM719" s="3">
        <f t="shared" si="4"/>
        <v>0</v>
      </c>
      <c r="BN719" s="3">
        <f t="shared" si="5"/>
        <v>0</v>
      </c>
      <c r="BO719" s="3">
        <f t="shared" si="6"/>
        <v>0</v>
      </c>
    </row>
    <row r="720">
      <c r="X720" s="44"/>
      <c r="Y720" s="44"/>
      <c r="AA720" s="44"/>
      <c r="AB720" s="44"/>
      <c r="AC720" s="44"/>
      <c r="AD720" s="44"/>
      <c r="AE720" s="44"/>
      <c r="AK720" s="44"/>
      <c r="AR720" s="44"/>
      <c r="AS720" s="44"/>
      <c r="AT720" s="44"/>
      <c r="AU720" s="44"/>
      <c r="AV720" s="44"/>
      <c r="AY720" s="44"/>
      <c r="BB720" s="44"/>
      <c r="BG720" s="44"/>
      <c r="BI720" s="44"/>
      <c r="BM720" s="3">
        <f t="shared" si="4"/>
        <v>0</v>
      </c>
      <c r="BN720" s="3">
        <f t="shared" si="5"/>
        <v>0</v>
      </c>
      <c r="BO720" s="3">
        <f t="shared" si="6"/>
        <v>0</v>
      </c>
    </row>
    <row r="721">
      <c r="X721" s="44"/>
      <c r="Y721" s="44"/>
      <c r="AA721" s="44"/>
      <c r="AB721" s="44"/>
      <c r="AC721" s="44"/>
      <c r="AD721" s="44"/>
      <c r="AE721" s="44"/>
      <c r="AK721" s="44"/>
      <c r="AR721" s="44"/>
      <c r="AS721" s="44"/>
      <c r="AT721" s="44"/>
      <c r="AU721" s="44"/>
      <c r="AV721" s="44"/>
      <c r="AY721" s="44"/>
      <c r="BB721" s="44"/>
      <c r="BG721" s="44"/>
      <c r="BI721" s="44"/>
      <c r="BM721" s="3">
        <f t="shared" si="4"/>
        <v>0</v>
      </c>
      <c r="BN721" s="3">
        <f t="shared" si="5"/>
        <v>0</v>
      </c>
      <c r="BO721" s="3">
        <f t="shared" si="6"/>
        <v>0</v>
      </c>
    </row>
    <row r="722">
      <c r="X722" s="44"/>
      <c r="Y722" s="44"/>
      <c r="AA722" s="44"/>
      <c r="AB722" s="44"/>
      <c r="AC722" s="44"/>
      <c r="AD722" s="44"/>
      <c r="AE722" s="44"/>
      <c r="AK722" s="44"/>
      <c r="AR722" s="44"/>
      <c r="AS722" s="44"/>
      <c r="AT722" s="44"/>
      <c r="AU722" s="44"/>
      <c r="AV722" s="44"/>
      <c r="AY722" s="44"/>
      <c r="BB722" s="44"/>
      <c r="BG722" s="44"/>
      <c r="BI722" s="44"/>
      <c r="BM722" s="3">
        <f t="shared" si="4"/>
        <v>0</v>
      </c>
      <c r="BN722" s="3">
        <f t="shared" si="5"/>
        <v>0</v>
      </c>
      <c r="BO722" s="3">
        <f t="shared" si="6"/>
        <v>0</v>
      </c>
    </row>
    <row r="723">
      <c r="X723" s="44"/>
      <c r="Y723" s="44"/>
      <c r="AA723" s="44"/>
      <c r="AB723" s="44"/>
      <c r="AC723" s="44"/>
      <c r="AD723" s="44"/>
      <c r="AE723" s="44"/>
      <c r="AK723" s="44"/>
      <c r="AR723" s="44"/>
      <c r="AS723" s="44"/>
      <c r="AT723" s="44"/>
      <c r="AU723" s="44"/>
      <c r="AV723" s="44"/>
      <c r="AY723" s="44"/>
      <c r="BB723" s="44"/>
      <c r="BG723" s="44"/>
      <c r="BI723" s="44"/>
      <c r="BM723" s="3">
        <f t="shared" si="4"/>
        <v>0</v>
      </c>
      <c r="BN723" s="3">
        <f t="shared" si="5"/>
        <v>0</v>
      </c>
      <c r="BO723" s="3">
        <f t="shared" si="6"/>
        <v>0</v>
      </c>
    </row>
    <row r="724">
      <c r="X724" s="44"/>
      <c r="Y724" s="44"/>
      <c r="AA724" s="44"/>
      <c r="AB724" s="44"/>
      <c r="AC724" s="44"/>
      <c r="AD724" s="44"/>
      <c r="AE724" s="44"/>
      <c r="AK724" s="44"/>
      <c r="AR724" s="44"/>
      <c r="AS724" s="44"/>
      <c r="AT724" s="44"/>
      <c r="AU724" s="44"/>
      <c r="AV724" s="44"/>
      <c r="AY724" s="44"/>
      <c r="BB724" s="44"/>
      <c r="BG724" s="44"/>
      <c r="BI724" s="44"/>
      <c r="BM724" s="3">
        <f t="shared" si="4"/>
        <v>0</v>
      </c>
      <c r="BN724" s="3">
        <f t="shared" si="5"/>
        <v>0</v>
      </c>
      <c r="BO724" s="3">
        <f t="shared" si="6"/>
        <v>0</v>
      </c>
    </row>
    <row r="725">
      <c r="X725" s="44"/>
      <c r="Y725" s="44"/>
      <c r="AA725" s="44"/>
      <c r="AB725" s="44"/>
      <c r="AC725" s="44"/>
      <c r="AD725" s="44"/>
      <c r="AE725" s="44"/>
      <c r="AK725" s="44"/>
      <c r="AR725" s="44"/>
      <c r="AS725" s="44"/>
      <c r="AT725" s="44"/>
      <c r="AU725" s="44"/>
      <c r="AV725" s="44"/>
      <c r="AY725" s="44"/>
      <c r="BB725" s="44"/>
      <c r="BG725" s="44"/>
      <c r="BI725" s="44"/>
      <c r="BM725" s="3">
        <f t="shared" si="4"/>
        <v>0</v>
      </c>
      <c r="BN725" s="3">
        <f t="shared" si="5"/>
        <v>0</v>
      </c>
      <c r="BO725" s="3">
        <f t="shared" si="6"/>
        <v>0</v>
      </c>
    </row>
    <row r="726">
      <c r="X726" s="44"/>
      <c r="Y726" s="44"/>
      <c r="AA726" s="44"/>
      <c r="AB726" s="44"/>
      <c r="AC726" s="44"/>
      <c r="AD726" s="44"/>
      <c r="AE726" s="44"/>
      <c r="AK726" s="44"/>
      <c r="AR726" s="44"/>
      <c r="AS726" s="44"/>
      <c r="AT726" s="44"/>
      <c r="AU726" s="44"/>
      <c r="AV726" s="44"/>
      <c r="AY726" s="44"/>
      <c r="BB726" s="44"/>
      <c r="BG726" s="44"/>
      <c r="BI726" s="44"/>
      <c r="BM726" s="3">
        <f t="shared" si="4"/>
        <v>0</v>
      </c>
      <c r="BN726" s="3">
        <f t="shared" si="5"/>
        <v>0</v>
      </c>
      <c r="BO726" s="3">
        <f t="shared" si="6"/>
        <v>0</v>
      </c>
    </row>
    <row r="727">
      <c r="X727" s="44"/>
      <c r="Y727" s="44"/>
      <c r="AA727" s="44"/>
      <c r="AB727" s="44"/>
      <c r="AC727" s="44"/>
      <c r="AD727" s="44"/>
      <c r="AE727" s="44"/>
      <c r="AK727" s="44"/>
      <c r="AR727" s="44"/>
      <c r="AS727" s="44"/>
      <c r="AT727" s="44"/>
      <c r="AU727" s="44"/>
      <c r="AV727" s="44"/>
      <c r="AY727" s="44"/>
      <c r="BB727" s="44"/>
      <c r="BG727" s="44"/>
      <c r="BI727" s="44"/>
      <c r="BM727" s="3">
        <f t="shared" si="4"/>
        <v>0</v>
      </c>
      <c r="BN727" s="3">
        <f t="shared" si="5"/>
        <v>0</v>
      </c>
      <c r="BO727" s="3">
        <f t="shared" si="6"/>
        <v>0</v>
      </c>
    </row>
    <row r="728">
      <c r="X728" s="44"/>
      <c r="Y728" s="44"/>
      <c r="AA728" s="44"/>
      <c r="AB728" s="44"/>
      <c r="AC728" s="44"/>
      <c r="AD728" s="44"/>
      <c r="AE728" s="44"/>
      <c r="AK728" s="44"/>
      <c r="AR728" s="44"/>
      <c r="AS728" s="44"/>
      <c r="AT728" s="44"/>
      <c r="AU728" s="44"/>
      <c r="AV728" s="44"/>
      <c r="AY728" s="44"/>
      <c r="BB728" s="44"/>
      <c r="BG728" s="44"/>
      <c r="BI728" s="44"/>
      <c r="BM728" s="3">
        <f t="shared" si="4"/>
        <v>0</v>
      </c>
      <c r="BN728" s="3">
        <f t="shared" si="5"/>
        <v>0</v>
      </c>
      <c r="BO728" s="3">
        <f t="shared" si="6"/>
        <v>0</v>
      </c>
    </row>
    <row r="729">
      <c r="X729" s="44"/>
      <c r="Y729" s="44"/>
      <c r="AA729" s="44"/>
      <c r="AB729" s="44"/>
      <c r="AC729" s="44"/>
      <c r="AD729" s="44"/>
      <c r="AE729" s="44"/>
      <c r="AK729" s="44"/>
      <c r="AR729" s="44"/>
      <c r="AS729" s="44"/>
      <c r="AT729" s="44"/>
      <c r="AU729" s="44"/>
      <c r="AV729" s="44"/>
      <c r="AY729" s="44"/>
      <c r="BB729" s="44"/>
      <c r="BG729" s="44"/>
      <c r="BI729" s="44"/>
      <c r="BM729" s="3">
        <f t="shared" si="4"/>
        <v>0</v>
      </c>
      <c r="BN729" s="3">
        <f t="shared" si="5"/>
        <v>0</v>
      </c>
      <c r="BO729" s="3">
        <f t="shared" si="6"/>
        <v>0</v>
      </c>
    </row>
    <row r="730">
      <c r="X730" s="44"/>
      <c r="Y730" s="44"/>
      <c r="AA730" s="44"/>
      <c r="AB730" s="44"/>
      <c r="AC730" s="44"/>
      <c r="AD730" s="44"/>
      <c r="AE730" s="44"/>
      <c r="AK730" s="44"/>
      <c r="AR730" s="44"/>
      <c r="AS730" s="44"/>
      <c r="AT730" s="44"/>
      <c r="AU730" s="44"/>
      <c r="AV730" s="44"/>
      <c r="AY730" s="44"/>
      <c r="BB730" s="44"/>
      <c r="BG730" s="44"/>
      <c r="BI730" s="44"/>
      <c r="BM730" s="3">
        <f t="shared" si="4"/>
        <v>0</v>
      </c>
      <c r="BN730" s="3">
        <f t="shared" si="5"/>
        <v>0</v>
      </c>
      <c r="BO730" s="3">
        <f t="shared" si="6"/>
        <v>0</v>
      </c>
    </row>
    <row r="731">
      <c r="X731" s="44"/>
      <c r="Y731" s="44"/>
      <c r="AA731" s="44"/>
      <c r="AB731" s="44"/>
      <c r="AC731" s="44"/>
      <c r="AD731" s="44"/>
      <c r="AE731" s="44"/>
      <c r="AK731" s="44"/>
      <c r="AR731" s="44"/>
      <c r="AS731" s="44"/>
      <c r="AT731" s="44"/>
      <c r="AU731" s="44"/>
      <c r="AV731" s="44"/>
      <c r="AY731" s="44"/>
      <c r="BB731" s="44"/>
      <c r="BG731" s="44"/>
      <c r="BI731" s="44"/>
      <c r="BM731" s="3">
        <f t="shared" si="4"/>
        <v>0</v>
      </c>
      <c r="BN731" s="3">
        <f t="shared" si="5"/>
        <v>0</v>
      </c>
      <c r="BO731" s="3">
        <f t="shared" si="6"/>
        <v>0</v>
      </c>
    </row>
    <row r="732">
      <c r="X732" s="44"/>
      <c r="Y732" s="44"/>
      <c r="AA732" s="44"/>
      <c r="AB732" s="44"/>
      <c r="AC732" s="44"/>
      <c r="AD732" s="44"/>
      <c r="AE732" s="44"/>
      <c r="AK732" s="44"/>
      <c r="AR732" s="44"/>
      <c r="AS732" s="44"/>
      <c r="AT732" s="44"/>
      <c r="AU732" s="44"/>
      <c r="AV732" s="44"/>
      <c r="AY732" s="44"/>
      <c r="BB732" s="44"/>
      <c r="BG732" s="44"/>
      <c r="BI732" s="44"/>
      <c r="BM732" s="3">
        <f t="shared" si="4"/>
        <v>0</v>
      </c>
      <c r="BN732" s="3">
        <f t="shared" si="5"/>
        <v>0</v>
      </c>
      <c r="BO732" s="3">
        <f t="shared" si="6"/>
        <v>0</v>
      </c>
    </row>
    <row r="733">
      <c r="X733" s="44"/>
      <c r="Y733" s="44"/>
      <c r="AA733" s="44"/>
      <c r="AB733" s="44"/>
      <c r="AC733" s="44"/>
      <c r="AD733" s="44"/>
      <c r="AE733" s="44"/>
      <c r="AK733" s="44"/>
      <c r="AR733" s="44"/>
      <c r="AS733" s="44"/>
      <c r="AT733" s="44"/>
      <c r="AU733" s="44"/>
      <c r="AV733" s="44"/>
      <c r="AY733" s="44"/>
      <c r="BB733" s="44"/>
      <c r="BG733" s="44"/>
      <c r="BI733" s="44"/>
      <c r="BM733" s="3">
        <f t="shared" si="4"/>
        <v>0</v>
      </c>
      <c r="BN733" s="3">
        <f t="shared" si="5"/>
        <v>0</v>
      </c>
      <c r="BO733" s="3">
        <f t="shared" si="6"/>
        <v>0</v>
      </c>
    </row>
    <row r="734">
      <c r="X734" s="44"/>
      <c r="Y734" s="44"/>
      <c r="AA734" s="44"/>
      <c r="AB734" s="44"/>
      <c r="AC734" s="44"/>
      <c r="AD734" s="44"/>
      <c r="AE734" s="44"/>
      <c r="AK734" s="44"/>
      <c r="AR734" s="44"/>
      <c r="AS734" s="44"/>
      <c r="AT734" s="44"/>
      <c r="AU734" s="44"/>
      <c r="AV734" s="44"/>
      <c r="AY734" s="44"/>
      <c r="BB734" s="44"/>
      <c r="BG734" s="44"/>
      <c r="BI734" s="44"/>
      <c r="BM734" s="3">
        <f t="shared" si="4"/>
        <v>0</v>
      </c>
      <c r="BN734" s="3">
        <f t="shared" si="5"/>
        <v>0</v>
      </c>
      <c r="BO734" s="3">
        <f t="shared" si="6"/>
        <v>0</v>
      </c>
    </row>
    <row r="735">
      <c r="X735" s="44"/>
      <c r="Y735" s="44"/>
      <c r="AA735" s="44"/>
      <c r="AB735" s="44"/>
      <c r="AC735" s="44"/>
      <c r="AD735" s="44"/>
      <c r="AE735" s="44"/>
      <c r="AK735" s="44"/>
      <c r="AR735" s="44"/>
      <c r="AS735" s="44"/>
      <c r="AT735" s="44"/>
      <c r="AU735" s="44"/>
      <c r="AV735" s="44"/>
      <c r="AY735" s="44"/>
      <c r="BB735" s="44"/>
      <c r="BG735" s="44"/>
      <c r="BI735" s="44"/>
      <c r="BM735" s="3">
        <f t="shared" si="4"/>
        <v>0</v>
      </c>
      <c r="BN735" s="3">
        <f t="shared" si="5"/>
        <v>0</v>
      </c>
      <c r="BO735" s="3">
        <f t="shared" si="6"/>
        <v>0</v>
      </c>
    </row>
    <row r="736">
      <c r="X736" s="44"/>
      <c r="Y736" s="44"/>
      <c r="AA736" s="44"/>
      <c r="AB736" s="44"/>
      <c r="AC736" s="44"/>
      <c r="AD736" s="44"/>
      <c r="AE736" s="44"/>
      <c r="AK736" s="44"/>
      <c r="AR736" s="44"/>
      <c r="AS736" s="44"/>
      <c r="AT736" s="44"/>
      <c r="AU736" s="44"/>
      <c r="AV736" s="44"/>
      <c r="AY736" s="44"/>
      <c r="BB736" s="44"/>
      <c r="BG736" s="44"/>
      <c r="BI736" s="44"/>
      <c r="BM736" s="3">
        <f t="shared" si="4"/>
        <v>0</v>
      </c>
      <c r="BN736" s="3">
        <f t="shared" si="5"/>
        <v>0</v>
      </c>
      <c r="BO736" s="3">
        <f t="shared" si="6"/>
        <v>0</v>
      </c>
    </row>
    <row r="737">
      <c r="X737" s="44"/>
      <c r="Y737" s="44"/>
      <c r="AA737" s="44"/>
      <c r="AB737" s="44"/>
      <c r="AC737" s="44"/>
      <c r="AD737" s="44"/>
      <c r="AE737" s="44"/>
      <c r="AK737" s="44"/>
      <c r="AR737" s="44"/>
      <c r="AS737" s="44"/>
      <c r="AT737" s="44"/>
      <c r="AU737" s="44"/>
      <c r="AV737" s="44"/>
      <c r="AY737" s="44"/>
      <c r="BB737" s="44"/>
      <c r="BG737" s="44"/>
      <c r="BI737" s="44"/>
      <c r="BM737" s="3">
        <f t="shared" si="4"/>
        <v>0</v>
      </c>
      <c r="BN737" s="3">
        <f t="shared" si="5"/>
        <v>0</v>
      </c>
      <c r="BO737" s="3">
        <f t="shared" si="6"/>
        <v>0</v>
      </c>
    </row>
    <row r="738">
      <c r="X738" s="44"/>
      <c r="Y738" s="44"/>
      <c r="AA738" s="44"/>
      <c r="AB738" s="44"/>
      <c r="AC738" s="44"/>
      <c r="AD738" s="44"/>
      <c r="AE738" s="44"/>
      <c r="AK738" s="44"/>
      <c r="AR738" s="44"/>
      <c r="AS738" s="44"/>
      <c r="AT738" s="44"/>
      <c r="AU738" s="44"/>
      <c r="AV738" s="44"/>
      <c r="AY738" s="44"/>
      <c r="BB738" s="44"/>
      <c r="BG738" s="44"/>
      <c r="BI738" s="44"/>
      <c r="BM738" s="3">
        <f t="shared" si="4"/>
        <v>0</v>
      </c>
      <c r="BN738" s="3">
        <f t="shared" si="5"/>
        <v>0</v>
      </c>
      <c r="BO738" s="3">
        <f t="shared" si="6"/>
        <v>0</v>
      </c>
    </row>
    <row r="739">
      <c r="X739" s="44"/>
      <c r="Y739" s="44"/>
      <c r="AA739" s="44"/>
      <c r="AB739" s="44"/>
      <c r="AC739" s="44"/>
      <c r="AD739" s="44"/>
      <c r="AE739" s="44"/>
      <c r="AK739" s="44"/>
      <c r="AR739" s="44"/>
      <c r="AS739" s="44"/>
      <c r="AT739" s="44"/>
      <c r="AU739" s="44"/>
      <c r="AV739" s="44"/>
      <c r="AY739" s="44"/>
      <c r="BB739" s="44"/>
      <c r="BG739" s="44"/>
      <c r="BI739" s="44"/>
      <c r="BM739" s="3">
        <f t="shared" si="4"/>
        <v>0</v>
      </c>
      <c r="BN739" s="3">
        <f t="shared" si="5"/>
        <v>0</v>
      </c>
      <c r="BO739" s="3">
        <f t="shared" si="6"/>
        <v>0</v>
      </c>
    </row>
    <row r="740">
      <c r="X740" s="44"/>
      <c r="Y740" s="44"/>
      <c r="AA740" s="44"/>
      <c r="AB740" s="44"/>
      <c r="AC740" s="44"/>
      <c r="AD740" s="44"/>
      <c r="AE740" s="44"/>
      <c r="AK740" s="44"/>
      <c r="AR740" s="44"/>
      <c r="AS740" s="44"/>
      <c r="AT740" s="44"/>
      <c r="AU740" s="44"/>
      <c r="AV740" s="44"/>
      <c r="AY740" s="44"/>
      <c r="BB740" s="44"/>
      <c r="BG740" s="44"/>
      <c r="BI740" s="44"/>
      <c r="BM740" s="3">
        <f t="shared" si="4"/>
        <v>0</v>
      </c>
      <c r="BN740" s="3">
        <f t="shared" si="5"/>
        <v>0</v>
      </c>
      <c r="BO740" s="3">
        <f t="shared" si="6"/>
        <v>0</v>
      </c>
    </row>
    <row r="741">
      <c r="X741" s="44"/>
      <c r="Y741" s="44"/>
      <c r="AA741" s="44"/>
      <c r="AB741" s="44"/>
      <c r="AC741" s="44"/>
      <c r="AD741" s="44"/>
      <c r="AE741" s="44"/>
      <c r="AK741" s="44"/>
      <c r="AR741" s="44"/>
      <c r="AS741" s="44"/>
      <c r="AT741" s="44"/>
      <c r="AU741" s="44"/>
      <c r="AV741" s="44"/>
      <c r="AY741" s="44"/>
      <c r="BB741" s="44"/>
      <c r="BG741" s="44"/>
      <c r="BI741" s="44"/>
      <c r="BM741" s="3">
        <f t="shared" si="4"/>
        <v>0</v>
      </c>
      <c r="BN741" s="3">
        <f t="shared" si="5"/>
        <v>0</v>
      </c>
      <c r="BO741" s="3">
        <f t="shared" si="6"/>
        <v>0</v>
      </c>
    </row>
    <row r="742">
      <c r="X742" s="44"/>
      <c r="Y742" s="44"/>
      <c r="AA742" s="44"/>
      <c r="AB742" s="44"/>
      <c r="AC742" s="44"/>
      <c r="AD742" s="44"/>
      <c r="AE742" s="44"/>
      <c r="AK742" s="44"/>
      <c r="AR742" s="44"/>
      <c r="AS742" s="44"/>
      <c r="AT742" s="44"/>
      <c r="AU742" s="44"/>
      <c r="AV742" s="44"/>
      <c r="AY742" s="44"/>
      <c r="BB742" s="44"/>
      <c r="BG742" s="44"/>
      <c r="BI742" s="44"/>
      <c r="BM742" s="3">
        <f t="shared" si="4"/>
        <v>0</v>
      </c>
      <c r="BN742" s="3">
        <f t="shared" si="5"/>
        <v>0</v>
      </c>
      <c r="BO742" s="3">
        <f t="shared" si="6"/>
        <v>0</v>
      </c>
    </row>
    <row r="743">
      <c r="X743" s="44"/>
      <c r="Y743" s="44"/>
      <c r="AA743" s="44"/>
      <c r="AB743" s="44"/>
      <c r="AC743" s="44"/>
      <c r="AD743" s="44"/>
      <c r="AE743" s="44"/>
      <c r="AK743" s="44"/>
      <c r="AR743" s="44"/>
      <c r="AS743" s="44"/>
      <c r="AT743" s="44"/>
      <c r="AU743" s="44"/>
      <c r="AV743" s="44"/>
      <c r="AY743" s="44"/>
      <c r="BB743" s="44"/>
      <c r="BG743" s="44"/>
      <c r="BI743" s="44"/>
      <c r="BM743" s="3">
        <f t="shared" si="4"/>
        <v>0</v>
      </c>
      <c r="BN743" s="3">
        <f t="shared" si="5"/>
        <v>0</v>
      </c>
      <c r="BO743" s="3">
        <f t="shared" si="6"/>
        <v>0</v>
      </c>
    </row>
    <row r="744">
      <c r="X744" s="44"/>
      <c r="Y744" s="44"/>
      <c r="AA744" s="44"/>
      <c r="AB744" s="44"/>
      <c r="AC744" s="44"/>
      <c r="AD744" s="44"/>
      <c r="AE744" s="44"/>
      <c r="AK744" s="44"/>
      <c r="AR744" s="44"/>
      <c r="AS744" s="44"/>
      <c r="AT744" s="44"/>
      <c r="AU744" s="44"/>
      <c r="AV744" s="44"/>
      <c r="AY744" s="44"/>
      <c r="BB744" s="44"/>
      <c r="BG744" s="44"/>
      <c r="BI744" s="44"/>
      <c r="BM744" s="3">
        <f t="shared" si="4"/>
        <v>0</v>
      </c>
      <c r="BN744" s="3">
        <f t="shared" si="5"/>
        <v>0</v>
      </c>
      <c r="BO744" s="3">
        <f t="shared" si="6"/>
        <v>0</v>
      </c>
    </row>
    <row r="745">
      <c r="X745" s="44"/>
      <c r="Y745" s="44"/>
      <c r="AA745" s="44"/>
      <c r="AB745" s="44"/>
      <c r="AC745" s="44"/>
      <c r="AD745" s="44"/>
      <c r="AE745" s="44"/>
      <c r="AK745" s="44"/>
      <c r="AR745" s="44"/>
      <c r="AS745" s="44"/>
      <c r="AT745" s="44"/>
      <c r="AU745" s="44"/>
      <c r="AV745" s="44"/>
      <c r="AY745" s="44"/>
      <c r="BB745" s="44"/>
      <c r="BG745" s="44"/>
      <c r="BI745" s="44"/>
      <c r="BM745" s="3">
        <f t="shared" si="4"/>
        <v>0</v>
      </c>
      <c r="BN745" s="3">
        <f t="shared" si="5"/>
        <v>0</v>
      </c>
      <c r="BO745" s="3">
        <f t="shared" si="6"/>
        <v>0</v>
      </c>
    </row>
    <row r="746">
      <c r="X746" s="44"/>
      <c r="Y746" s="44"/>
      <c r="AA746" s="44"/>
      <c r="AB746" s="44"/>
      <c r="AC746" s="44"/>
      <c r="AD746" s="44"/>
      <c r="AE746" s="44"/>
      <c r="AK746" s="44"/>
      <c r="AR746" s="44"/>
      <c r="AS746" s="44"/>
      <c r="AT746" s="44"/>
      <c r="AU746" s="44"/>
      <c r="AV746" s="44"/>
      <c r="AY746" s="44"/>
      <c r="BB746" s="44"/>
      <c r="BG746" s="44"/>
      <c r="BI746" s="44"/>
      <c r="BM746" s="3">
        <f t="shared" si="4"/>
        <v>0</v>
      </c>
      <c r="BN746" s="3">
        <f t="shared" si="5"/>
        <v>0</v>
      </c>
      <c r="BO746" s="3">
        <f t="shared" si="6"/>
        <v>0</v>
      </c>
    </row>
    <row r="747">
      <c r="X747" s="44"/>
      <c r="Y747" s="44"/>
      <c r="AA747" s="44"/>
      <c r="AB747" s="44"/>
      <c r="AC747" s="44"/>
      <c r="AD747" s="44"/>
      <c r="AE747" s="44"/>
      <c r="AK747" s="44"/>
      <c r="AR747" s="44"/>
      <c r="AS747" s="44"/>
      <c r="AT747" s="44"/>
      <c r="AU747" s="44"/>
      <c r="AV747" s="44"/>
      <c r="AY747" s="44"/>
      <c r="BB747" s="44"/>
      <c r="BG747" s="44"/>
      <c r="BI747" s="44"/>
      <c r="BM747" s="3">
        <f t="shared" si="4"/>
        <v>0</v>
      </c>
      <c r="BN747" s="3">
        <f t="shared" si="5"/>
        <v>0</v>
      </c>
      <c r="BO747" s="3">
        <f t="shared" si="6"/>
        <v>0</v>
      </c>
    </row>
    <row r="748">
      <c r="X748" s="44"/>
      <c r="Y748" s="44"/>
      <c r="AA748" s="44"/>
      <c r="AB748" s="44"/>
      <c r="AC748" s="44"/>
      <c r="AD748" s="44"/>
      <c r="AE748" s="44"/>
      <c r="AK748" s="44"/>
      <c r="AR748" s="44"/>
      <c r="AS748" s="44"/>
      <c r="AT748" s="44"/>
      <c r="AU748" s="44"/>
      <c r="AV748" s="44"/>
      <c r="AY748" s="44"/>
      <c r="BB748" s="44"/>
      <c r="BG748" s="44"/>
      <c r="BI748" s="44"/>
      <c r="BM748" s="3">
        <f t="shared" si="4"/>
        <v>0</v>
      </c>
      <c r="BN748" s="3">
        <f t="shared" si="5"/>
        <v>0</v>
      </c>
      <c r="BO748" s="3">
        <f t="shared" si="6"/>
        <v>0</v>
      </c>
    </row>
    <row r="749">
      <c r="X749" s="44"/>
      <c r="Y749" s="44"/>
      <c r="AA749" s="44"/>
      <c r="AB749" s="44"/>
      <c r="AC749" s="44"/>
      <c r="AD749" s="44"/>
      <c r="AE749" s="44"/>
      <c r="AK749" s="44"/>
      <c r="AR749" s="44"/>
      <c r="AS749" s="44"/>
      <c r="AT749" s="44"/>
      <c r="AU749" s="44"/>
      <c r="AV749" s="44"/>
      <c r="AY749" s="44"/>
      <c r="BB749" s="44"/>
      <c r="BG749" s="44"/>
      <c r="BI749" s="44"/>
      <c r="BM749" s="3">
        <f t="shared" si="4"/>
        <v>0</v>
      </c>
      <c r="BN749" s="3">
        <f t="shared" si="5"/>
        <v>0</v>
      </c>
      <c r="BO749" s="3">
        <f t="shared" si="6"/>
        <v>0</v>
      </c>
    </row>
    <row r="750">
      <c r="X750" s="44"/>
      <c r="Y750" s="44"/>
      <c r="AA750" s="44"/>
      <c r="AB750" s="44"/>
      <c r="AC750" s="44"/>
      <c r="AD750" s="44"/>
      <c r="AE750" s="44"/>
      <c r="AK750" s="44"/>
      <c r="AR750" s="44"/>
      <c r="AS750" s="44"/>
      <c r="AT750" s="44"/>
      <c r="AU750" s="44"/>
      <c r="AV750" s="44"/>
      <c r="AY750" s="44"/>
      <c r="BB750" s="44"/>
      <c r="BG750" s="44"/>
      <c r="BI750" s="44"/>
      <c r="BM750" s="3">
        <f t="shared" si="4"/>
        <v>0</v>
      </c>
      <c r="BN750" s="3">
        <f t="shared" si="5"/>
        <v>0</v>
      </c>
      <c r="BO750" s="3">
        <f t="shared" si="6"/>
        <v>0</v>
      </c>
    </row>
    <row r="751">
      <c r="X751" s="44"/>
      <c r="Y751" s="44"/>
      <c r="AA751" s="44"/>
      <c r="AB751" s="44"/>
      <c r="AC751" s="44"/>
      <c r="AD751" s="44"/>
      <c r="AE751" s="44"/>
      <c r="AK751" s="44"/>
      <c r="AR751" s="44"/>
      <c r="AS751" s="44"/>
      <c r="AT751" s="44"/>
      <c r="AU751" s="44"/>
      <c r="AV751" s="44"/>
      <c r="AY751" s="44"/>
      <c r="BB751" s="44"/>
      <c r="BG751" s="44"/>
      <c r="BI751" s="44"/>
      <c r="BM751" s="3">
        <f t="shared" si="4"/>
        <v>0</v>
      </c>
      <c r="BN751" s="3">
        <f t="shared" si="5"/>
        <v>0</v>
      </c>
      <c r="BO751" s="3">
        <f t="shared" si="6"/>
        <v>0</v>
      </c>
    </row>
    <row r="752">
      <c r="X752" s="44"/>
      <c r="Y752" s="44"/>
      <c r="AA752" s="44"/>
      <c r="AB752" s="44"/>
      <c r="AC752" s="44"/>
      <c r="AD752" s="44"/>
      <c r="AE752" s="44"/>
      <c r="AK752" s="44"/>
      <c r="AR752" s="44"/>
      <c r="AS752" s="44"/>
      <c r="AT752" s="44"/>
      <c r="AU752" s="44"/>
      <c r="AV752" s="44"/>
      <c r="AY752" s="44"/>
      <c r="BB752" s="44"/>
      <c r="BG752" s="44"/>
      <c r="BI752" s="44"/>
      <c r="BM752" s="3">
        <f t="shared" si="4"/>
        <v>0</v>
      </c>
      <c r="BN752" s="3">
        <f t="shared" si="5"/>
        <v>0</v>
      </c>
      <c r="BO752" s="3">
        <f t="shared" si="6"/>
        <v>0</v>
      </c>
    </row>
    <row r="753">
      <c r="X753" s="44"/>
      <c r="Y753" s="44"/>
      <c r="AA753" s="44"/>
      <c r="AB753" s="44"/>
      <c r="AC753" s="44"/>
      <c r="AD753" s="44"/>
      <c r="AE753" s="44"/>
      <c r="AK753" s="44"/>
      <c r="AR753" s="44"/>
      <c r="AS753" s="44"/>
      <c r="AT753" s="44"/>
      <c r="AU753" s="44"/>
      <c r="AV753" s="44"/>
      <c r="AY753" s="44"/>
      <c r="BB753" s="44"/>
      <c r="BG753" s="44"/>
      <c r="BI753" s="44"/>
      <c r="BM753" s="3">
        <f t="shared" si="4"/>
        <v>0</v>
      </c>
      <c r="BN753" s="3">
        <f t="shared" si="5"/>
        <v>0</v>
      </c>
      <c r="BO753" s="3">
        <f t="shared" si="6"/>
        <v>0</v>
      </c>
    </row>
    <row r="754">
      <c r="X754" s="44"/>
      <c r="Y754" s="44"/>
      <c r="AA754" s="44"/>
      <c r="AB754" s="44"/>
      <c r="AC754" s="44"/>
      <c r="AD754" s="44"/>
      <c r="AE754" s="44"/>
      <c r="AK754" s="44"/>
      <c r="AR754" s="44"/>
      <c r="AS754" s="44"/>
      <c r="AT754" s="44"/>
      <c r="AU754" s="44"/>
      <c r="AV754" s="44"/>
      <c r="AY754" s="44"/>
      <c r="BB754" s="44"/>
      <c r="BG754" s="44"/>
      <c r="BI754" s="44"/>
      <c r="BM754" s="3">
        <f t="shared" si="4"/>
        <v>0</v>
      </c>
      <c r="BN754" s="3">
        <f t="shared" si="5"/>
        <v>0</v>
      </c>
      <c r="BO754" s="3">
        <f t="shared" si="6"/>
        <v>0</v>
      </c>
    </row>
    <row r="755">
      <c r="X755" s="44"/>
      <c r="Y755" s="44"/>
      <c r="AA755" s="44"/>
      <c r="AB755" s="44"/>
      <c r="AC755" s="44"/>
      <c r="AD755" s="44"/>
      <c r="AE755" s="44"/>
      <c r="AK755" s="44"/>
      <c r="AR755" s="44"/>
      <c r="AS755" s="44"/>
      <c r="AT755" s="44"/>
      <c r="AU755" s="44"/>
      <c r="AV755" s="44"/>
      <c r="AY755" s="44"/>
      <c r="BB755" s="44"/>
      <c r="BG755" s="44"/>
      <c r="BI755" s="44"/>
      <c r="BM755" s="3">
        <f t="shared" si="4"/>
        <v>0</v>
      </c>
      <c r="BN755" s="3">
        <f t="shared" si="5"/>
        <v>0</v>
      </c>
      <c r="BO755" s="3">
        <f t="shared" si="6"/>
        <v>0</v>
      </c>
    </row>
    <row r="756">
      <c r="X756" s="44"/>
      <c r="Y756" s="44"/>
      <c r="AA756" s="44"/>
      <c r="AB756" s="44"/>
      <c r="AC756" s="44"/>
      <c r="AD756" s="44"/>
      <c r="AE756" s="44"/>
      <c r="AK756" s="44"/>
      <c r="AR756" s="44"/>
      <c r="AS756" s="44"/>
      <c r="AT756" s="44"/>
      <c r="AU756" s="44"/>
      <c r="AV756" s="44"/>
      <c r="AY756" s="44"/>
      <c r="BB756" s="44"/>
      <c r="BG756" s="44"/>
      <c r="BI756" s="44"/>
      <c r="BM756" s="3">
        <f t="shared" si="4"/>
        <v>0</v>
      </c>
      <c r="BN756" s="3">
        <f t="shared" si="5"/>
        <v>0</v>
      </c>
      <c r="BO756" s="3">
        <f t="shared" si="6"/>
        <v>0</v>
      </c>
    </row>
    <row r="757">
      <c r="X757" s="44"/>
      <c r="Y757" s="44"/>
      <c r="AA757" s="44"/>
      <c r="AB757" s="44"/>
      <c r="AC757" s="44"/>
      <c r="AD757" s="44"/>
      <c r="AE757" s="44"/>
      <c r="AK757" s="44"/>
      <c r="AR757" s="44"/>
      <c r="AS757" s="44"/>
      <c r="AT757" s="44"/>
      <c r="AU757" s="44"/>
      <c r="AV757" s="44"/>
      <c r="AY757" s="44"/>
      <c r="BB757" s="44"/>
      <c r="BG757" s="44"/>
      <c r="BI757" s="44"/>
      <c r="BM757" s="3">
        <f t="shared" si="4"/>
        <v>0</v>
      </c>
      <c r="BN757" s="3">
        <f t="shared" si="5"/>
        <v>0</v>
      </c>
      <c r="BO757" s="3">
        <f t="shared" si="6"/>
        <v>0</v>
      </c>
    </row>
    <row r="758">
      <c r="X758" s="44"/>
      <c r="Y758" s="44"/>
      <c r="AA758" s="44"/>
      <c r="AB758" s="44"/>
      <c r="AC758" s="44"/>
      <c r="AD758" s="44"/>
      <c r="AE758" s="44"/>
      <c r="AK758" s="44"/>
      <c r="AR758" s="44"/>
      <c r="AS758" s="44"/>
      <c r="AT758" s="44"/>
      <c r="AU758" s="44"/>
      <c r="AV758" s="44"/>
      <c r="AY758" s="44"/>
      <c r="BB758" s="44"/>
      <c r="BG758" s="44"/>
      <c r="BI758" s="44"/>
      <c r="BM758" s="3">
        <f t="shared" si="4"/>
        <v>0</v>
      </c>
      <c r="BN758" s="3">
        <f t="shared" si="5"/>
        <v>0</v>
      </c>
      <c r="BO758" s="3">
        <f t="shared" si="6"/>
        <v>0</v>
      </c>
    </row>
    <row r="759">
      <c r="X759" s="44"/>
      <c r="Y759" s="44"/>
      <c r="AA759" s="44"/>
      <c r="AB759" s="44"/>
      <c r="AC759" s="44"/>
      <c r="AD759" s="44"/>
      <c r="AE759" s="44"/>
      <c r="AK759" s="44"/>
      <c r="AR759" s="44"/>
      <c r="AS759" s="44"/>
      <c r="AT759" s="44"/>
      <c r="AU759" s="44"/>
      <c r="AV759" s="44"/>
      <c r="AY759" s="44"/>
      <c r="BB759" s="44"/>
      <c r="BG759" s="44"/>
      <c r="BI759" s="44"/>
      <c r="BM759" s="3">
        <f t="shared" si="4"/>
        <v>0</v>
      </c>
      <c r="BN759" s="3">
        <f t="shared" si="5"/>
        <v>0</v>
      </c>
      <c r="BO759" s="3">
        <f t="shared" si="6"/>
        <v>0</v>
      </c>
    </row>
    <row r="760">
      <c r="X760" s="44"/>
      <c r="Y760" s="44"/>
      <c r="AA760" s="44"/>
      <c r="AB760" s="44"/>
      <c r="AC760" s="44"/>
      <c r="AD760" s="44"/>
      <c r="AE760" s="44"/>
      <c r="AK760" s="44"/>
      <c r="AR760" s="44"/>
      <c r="AS760" s="44"/>
      <c r="AT760" s="44"/>
      <c r="AU760" s="44"/>
      <c r="AV760" s="44"/>
      <c r="AY760" s="44"/>
      <c r="BB760" s="44"/>
      <c r="BG760" s="44"/>
      <c r="BI760" s="44"/>
      <c r="BM760" s="3">
        <f t="shared" si="4"/>
        <v>0</v>
      </c>
      <c r="BN760" s="3">
        <f t="shared" si="5"/>
        <v>0</v>
      </c>
      <c r="BO760" s="3">
        <f t="shared" si="6"/>
        <v>0</v>
      </c>
    </row>
    <row r="761">
      <c r="X761" s="44"/>
      <c r="Y761" s="44"/>
      <c r="AA761" s="44"/>
      <c r="AB761" s="44"/>
      <c r="AC761" s="44"/>
      <c r="AD761" s="44"/>
      <c r="AE761" s="44"/>
      <c r="AK761" s="44"/>
      <c r="AR761" s="44"/>
      <c r="AS761" s="44"/>
      <c r="AT761" s="44"/>
      <c r="AU761" s="44"/>
      <c r="AV761" s="44"/>
      <c r="AY761" s="44"/>
      <c r="BB761" s="44"/>
      <c r="BG761" s="44"/>
      <c r="BI761" s="44"/>
      <c r="BM761" s="3">
        <f t="shared" si="4"/>
        <v>0</v>
      </c>
      <c r="BN761" s="3">
        <f t="shared" si="5"/>
        <v>0</v>
      </c>
      <c r="BO761" s="3">
        <f t="shared" si="6"/>
        <v>0</v>
      </c>
    </row>
    <row r="762">
      <c r="X762" s="44"/>
      <c r="Y762" s="44"/>
      <c r="AA762" s="44"/>
      <c r="AB762" s="44"/>
      <c r="AC762" s="44"/>
      <c r="AD762" s="44"/>
      <c r="AE762" s="44"/>
      <c r="AK762" s="44"/>
      <c r="AR762" s="44"/>
      <c r="AS762" s="44"/>
      <c r="AT762" s="44"/>
      <c r="AU762" s="44"/>
      <c r="AV762" s="44"/>
      <c r="AY762" s="44"/>
      <c r="BB762" s="44"/>
      <c r="BG762" s="44"/>
      <c r="BI762" s="44"/>
      <c r="BM762" s="3">
        <f t="shared" si="4"/>
        <v>0</v>
      </c>
      <c r="BN762" s="3">
        <f t="shared" si="5"/>
        <v>0</v>
      </c>
      <c r="BO762" s="3">
        <f t="shared" si="6"/>
        <v>0</v>
      </c>
    </row>
    <row r="763">
      <c r="X763" s="44"/>
      <c r="Y763" s="44"/>
      <c r="AA763" s="44"/>
      <c r="AB763" s="44"/>
      <c r="AC763" s="44"/>
      <c r="AD763" s="44"/>
      <c r="AE763" s="44"/>
      <c r="AK763" s="44"/>
      <c r="AR763" s="44"/>
      <c r="AS763" s="44"/>
      <c r="AT763" s="44"/>
      <c r="AU763" s="44"/>
      <c r="AV763" s="44"/>
      <c r="AY763" s="44"/>
      <c r="BB763" s="44"/>
      <c r="BG763" s="44"/>
      <c r="BI763" s="44"/>
      <c r="BM763" s="3">
        <f t="shared" si="4"/>
        <v>0</v>
      </c>
      <c r="BN763" s="3">
        <f t="shared" si="5"/>
        <v>0</v>
      </c>
      <c r="BO763" s="3">
        <f t="shared" si="6"/>
        <v>0</v>
      </c>
    </row>
    <row r="764">
      <c r="X764" s="44"/>
      <c r="Y764" s="44"/>
      <c r="AA764" s="44"/>
      <c r="AB764" s="44"/>
      <c r="AC764" s="44"/>
      <c r="AD764" s="44"/>
      <c r="AE764" s="44"/>
      <c r="AK764" s="44"/>
      <c r="AR764" s="44"/>
      <c r="AS764" s="44"/>
      <c r="AT764" s="44"/>
      <c r="AU764" s="44"/>
      <c r="AV764" s="44"/>
      <c r="AY764" s="44"/>
      <c r="BB764" s="44"/>
      <c r="BG764" s="44"/>
      <c r="BI764" s="44"/>
      <c r="BM764" s="3">
        <f t="shared" si="4"/>
        <v>0</v>
      </c>
      <c r="BN764" s="3">
        <f t="shared" si="5"/>
        <v>0</v>
      </c>
      <c r="BO764" s="3">
        <f t="shared" si="6"/>
        <v>0</v>
      </c>
    </row>
    <row r="765">
      <c r="X765" s="44"/>
      <c r="Y765" s="44"/>
      <c r="AA765" s="44"/>
      <c r="AB765" s="44"/>
      <c r="AC765" s="44"/>
      <c r="AD765" s="44"/>
      <c r="AE765" s="44"/>
      <c r="AK765" s="44"/>
      <c r="AR765" s="44"/>
      <c r="AS765" s="44"/>
      <c r="AT765" s="44"/>
      <c r="AU765" s="44"/>
      <c r="AV765" s="44"/>
      <c r="AY765" s="44"/>
      <c r="BB765" s="44"/>
      <c r="BG765" s="44"/>
      <c r="BI765" s="44"/>
      <c r="BM765" s="3">
        <f t="shared" si="4"/>
        <v>0</v>
      </c>
      <c r="BN765" s="3">
        <f t="shared" si="5"/>
        <v>0</v>
      </c>
      <c r="BO765" s="3">
        <f t="shared" si="6"/>
        <v>0</v>
      </c>
    </row>
    <row r="766">
      <c r="X766" s="44"/>
      <c r="Y766" s="44"/>
      <c r="AA766" s="44"/>
      <c r="AB766" s="44"/>
      <c r="AC766" s="44"/>
      <c r="AD766" s="44"/>
      <c r="AE766" s="44"/>
      <c r="AK766" s="44"/>
      <c r="AR766" s="44"/>
      <c r="AS766" s="44"/>
      <c r="AT766" s="44"/>
      <c r="AU766" s="44"/>
      <c r="AV766" s="44"/>
      <c r="AY766" s="44"/>
      <c r="BB766" s="44"/>
      <c r="BG766" s="44"/>
      <c r="BI766" s="44"/>
      <c r="BM766" s="3">
        <f t="shared" si="4"/>
        <v>0</v>
      </c>
      <c r="BN766" s="3">
        <f t="shared" si="5"/>
        <v>0</v>
      </c>
      <c r="BO766" s="3">
        <f t="shared" si="6"/>
        <v>0</v>
      </c>
    </row>
    <row r="767">
      <c r="X767" s="44"/>
      <c r="Y767" s="44"/>
      <c r="AA767" s="44"/>
      <c r="AB767" s="44"/>
      <c r="AC767" s="44"/>
      <c r="AD767" s="44"/>
      <c r="AE767" s="44"/>
      <c r="AK767" s="44"/>
      <c r="AR767" s="44"/>
      <c r="AS767" s="44"/>
      <c r="AT767" s="44"/>
      <c r="AU767" s="44"/>
      <c r="AV767" s="44"/>
      <c r="AY767" s="44"/>
      <c r="BB767" s="44"/>
      <c r="BG767" s="44"/>
      <c r="BI767" s="44"/>
      <c r="BM767" s="3">
        <f t="shared" si="4"/>
        <v>0</v>
      </c>
      <c r="BN767" s="3">
        <f t="shared" si="5"/>
        <v>0</v>
      </c>
      <c r="BO767" s="3">
        <f t="shared" si="6"/>
        <v>0</v>
      </c>
    </row>
    <row r="768">
      <c r="X768" s="44"/>
      <c r="Y768" s="44"/>
      <c r="AA768" s="44"/>
      <c r="AB768" s="44"/>
      <c r="AC768" s="44"/>
      <c r="AD768" s="44"/>
      <c r="AE768" s="44"/>
      <c r="AK768" s="44"/>
      <c r="AR768" s="44"/>
      <c r="AS768" s="44"/>
      <c r="AT768" s="44"/>
      <c r="AU768" s="44"/>
      <c r="AV768" s="44"/>
      <c r="AY768" s="44"/>
      <c r="BB768" s="44"/>
      <c r="BG768" s="44"/>
      <c r="BI768" s="44"/>
      <c r="BM768" s="3">
        <f t="shared" si="4"/>
        <v>0</v>
      </c>
      <c r="BN768" s="3">
        <f t="shared" si="5"/>
        <v>0</v>
      </c>
      <c r="BO768" s="3">
        <f t="shared" si="6"/>
        <v>0</v>
      </c>
    </row>
    <row r="769">
      <c r="X769" s="44"/>
      <c r="Y769" s="44"/>
      <c r="AA769" s="44"/>
      <c r="AB769" s="44"/>
      <c r="AC769" s="44"/>
      <c r="AD769" s="44"/>
      <c r="AE769" s="44"/>
      <c r="AK769" s="44"/>
      <c r="AR769" s="44"/>
      <c r="AS769" s="44"/>
      <c r="AT769" s="44"/>
      <c r="AU769" s="44"/>
      <c r="AV769" s="44"/>
      <c r="AY769" s="44"/>
      <c r="BB769" s="44"/>
      <c r="BG769" s="44"/>
      <c r="BI769" s="44"/>
      <c r="BM769" s="3">
        <f t="shared" si="4"/>
        <v>0</v>
      </c>
      <c r="BN769" s="3">
        <f t="shared" si="5"/>
        <v>0</v>
      </c>
      <c r="BO769" s="3">
        <f t="shared" si="6"/>
        <v>0</v>
      </c>
    </row>
    <row r="770">
      <c r="X770" s="44"/>
      <c r="Y770" s="44"/>
      <c r="AA770" s="44"/>
      <c r="AB770" s="44"/>
      <c r="AC770" s="44"/>
      <c r="AD770" s="44"/>
      <c r="AE770" s="44"/>
      <c r="AK770" s="44"/>
      <c r="AR770" s="44"/>
      <c r="AS770" s="44"/>
      <c r="AT770" s="44"/>
      <c r="AU770" s="44"/>
      <c r="AV770" s="44"/>
      <c r="AY770" s="44"/>
      <c r="BB770" s="44"/>
      <c r="BG770" s="44"/>
      <c r="BI770" s="44"/>
      <c r="BM770" s="3">
        <f t="shared" si="4"/>
        <v>0</v>
      </c>
      <c r="BN770" s="3">
        <f t="shared" si="5"/>
        <v>0</v>
      </c>
      <c r="BO770" s="3">
        <f t="shared" si="6"/>
        <v>0</v>
      </c>
    </row>
    <row r="771">
      <c r="X771" s="44"/>
      <c r="Y771" s="44"/>
      <c r="AA771" s="44"/>
      <c r="AB771" s="44"/>
      <c r="AC771" s="44"/>
      <c r="AD771" s="44"/>
      <c r="AE771" s="44"/>
      <c r="AK771" s="44"/>
      <c r="AR771" s="44"/>
      <c r="AS771" s="44"/>
      <c r="AT771" s="44"/>
      <c r="AU771" s="44"/>
      <c r="AV771" s="44"/>
      <c r="AY771" s="44"/>
      <c r="BB771" s="44"/>
      <c r="BG771" s="44"/>
      <c r="BI771" s="44"/>
      <c r="BM771" s="3">
        <f t="shared" si="4"/>
        <v>0</v>
      </c>
      <c r="BN771" s="3">
        <f t="shared" si="5"/>
        <v>0</v>
      </c>
      <c r="BO771" s="3">
        <f t="shared" si="6"/>
        <v>0</v>
      </c>
    </row>
    <row r="772">
      <c r="X772" s="44"/>
      <c r="Y772" s="44"/>
      <c r="AA772" s="44"/>
      <c r="AB772" s="44"/>
      <c r="AC772" s="44"/>
      <c r="AD772" s="44"/>
      <c r="AE772" s="44"/>
      <c r="AK772" s="44"/>
      <c r="AR772" s="44"/>
      <c r="AS772" s="44"/>
      <c r="AT772" s="44"/>
      <c r="AU772" s="44"/>
      <c r="AV772" s="44"/>
      <c r="AY772" s="44"/>
      <c r="BB772" s="44"/>
      <c r="BG772" s="44"/>
      <c r="BI772" s="44"/>
      <c r="BM772" s="3">
        <f t="shared" si="4"/>
        <v>0</v>
      </c>
      <c r="BN772" s="3">
        <f t="shared" si="5"/>
        <v>0</v>
      </c>
      <c r="BO772" s="3">
        <f t="shared" si="6"/>
        <v>0</v>
      </c>
    </row>
    <row r="773">
      <c r="X773" s="44"/>
      <c r="Y773" s="44"/>
      <c r="AA773" s="44"/>
      <c r="AB773" s="44"/>
      <c r="AC773" s="44"/>
      <c r="AD773" s="44"/>
      <c r="AE773" s="44"/>
      <c r="AK773" s="44"/>
      <c r="AR773" s="44"/>
      <c r="AS773" s="44"/>
      <c r="AT773" s="44"/>
      <c r="AU773" s="44"/>
      <c r="AV773" s="44"/>
      <c r="AY773" s="44"/>
      <c r="BB773" s="44"/>
      <c r="BG773" s="44"/>
      <c r="BI773" s="44"/>
      <c r="BM773" s="3">
        <f t="shared" si="4"/>
        <v>0</v>
      </c>
      <c r="BN773" s="3">
        <f t="shared" si="5"/>
        <v>0</v>
      </c>
      <c r="BO773" s="3">
        <f t="shared" si="6"/>
        <v>0</v>
      </c>
    </row>
    <row r="774">
      <c r="X774" s="44"/>
      <c r="Y774" s="44"/>
      <c r="AA774" s="44"/>
      <c r="AB774" s="44"/>
      <c r="AC774" s="44"/>
      <c r="AD774" s="44"/>
      <c r="AE774" s="44"/>
      <c r="AK774" s="44"/>
      <c r="AR774" s="44"/>
      <c r="AS774" s="44"/>
      <c r="AT774" s="44"/>
      <c r="AU774" s="44"/>
      <c r="AV774" s="44"/>
      <c r="AY774" s="44"/>
      <c r="BB774" s="44"/>
      <c r="BG774" s="44"/>
      <c r="BI774" s="44"/>
      <c r="BM774" s="3">
        <f t="shared" si="4"/>
        <v>0</v>
      </c>
      <c r="BN774" s="3">
        <f t="shared" si="5"/>
        <v>0</v>
      </c>
      <c r="BO774" s="3">
        <f t="shared" si="6"/>
        <v>0</v>
      </c>
    </row>
    <row r="775">
      <c r="X775" s="44"/>
      <c r="Y775" s="44"/>
      <c r="AA775" s="44"/>
      <c r="AB775" s="44"/>
      <c r="AC775" s="44"/>
      <c r="AD775" s="44"/>
      <c r="AE775" s="44"/>
      <c r="AK775" s="44"/>
      <c r="AR775" s="44"/>
      <c r="AS775" s="44"/>
      <c r="AT775" s="44"/>
      <c r="AU775" s="44"/>
      <c r="AV775" s="44"/>
      <c r="AY775" s="44"/>
      <c r="BB775" s="44"/>
      <c r="BG775" s="44"/>
      <c r="BI775" s="44"/>
      <c r="BM775" s="3">
        <f t="shared" si="4"/>
        <v>0</v>
      </c>
      <c r="BN775" s="3">
        <f t="shared" si="5"/>
        <v>0</v>
      </c>
      <c r="BO775" s="3">
        <f t="shared" si="6"/>
        <v>0</v>
      </c>
    </row>
    <row r="776">
      <c r="X776" s="44"/>
      <c r="Y776" s="44"/>
      <c r="AA776" s="44"/>
      <c r="AB776" s="44"/>
      <c r="AC776" s="44"/>
      <c r="AD776" s="44"/>
      <c r="AE776" s="44"/>
      <c r="AK776" s="44"/>
      <c r="AR776" s="44"/>
      <c r="AS776" s="44"/>
      <c r="AT776" s="44"/>
      <c r="AU776" s="44"/>
      <c r="AV776" s="44"/>
      <c r="AY776" s="44"/>
      <c r="BB776" s="44"/>
      <c r="BG776" s="44"/>
      <c r="BI776" s="44"/>
      <c r="BM776" s="3">
        <f t="shared" si="4"/>
        <v>0</v>
      </c>
      <c r="BN776" s="3">
        <f t="shared" si="5"/>
        <v>0</v>
      </c>
      <c r="BO776" s="3">
        <f t="shared" si="6"/>
        <v>0</v>
      </c>
    </row>
    <row r="777">
      <c r="X777" s="44"/>
      <c r="Y777" s="44"/>
      <c r="AA777" s="44"/>
      <c r="AB777" s="44"/>
      <c r="AC777" s="44"/>
      <c r="AD777" s="44"/>
      <c r="AE777" s="44"/>
      <c r="AK777" s="44"/>
      <c r="AR777" s="44"/>
      <c r="AS777" s="44"/>
      <c r="AT777" s="44"/>
      <c r="AU777" s="44"/>
      <c r="AV777" s="44"/>
      <c r="AY777" s="44"/>
      <c r="BB777" s="44"/>
      <c r="BG777" s="44"/>
      <c r="BI777" s="44"/>
      <c r="BM777" s="3">
        <f t="shared" si="4"/>
        <v>0</v>
      </c>
      <c r="BN777" s="3">
        <f t="shared" si="5"/>
        <v>0</v>
      </c>
      <c r="BO777" s="3">
        <f t="shared" si="6"/>
        <v>0</v>
      </c>
    </row>
    <row r="778">
      <c r="X778" s="44"/>
      <c r="Y778" s="44"/>
      <c r="AA778" s="44"/>
      <c r="AB778" s="44"/>
      <c r="AC778" s="44"/>
      <c r="AD778" s="44"/>
      <c r="AE778" s="44"/>
      <c r="AK778" s="44"/>
      <c r="AR778" s="44"/>
      <c r="AS778" s="44"/>
      <c r="AT778" s="44"/>
      <c r="AU778" s="44"/>
      <c r="AV778" s="44"/>
      <c r="AY778" s="44"/>
      <c r="BB778" s="44"/>
      <c r="BG778" s="44"/>
      <c r="BI778" s="44"/>
      <c r="BM778" s="3">
        <f t="shared" si="4"/>
        <v>0</v>
      </c>
      <c r="BN778" s="3">
        <f t="shared" si="5"/>
        <v>0</v>
      </c>
      <c r="BO778" s="3">
        <f t="shared" si="6"/>
        <v>0</v>
      </c>
    </row>
    <row r="779">
      <c r="X779" s="44"/>
      <c r="Y779" s="44"/>
      <c r="AA779" s="44"/>
      <c r="AB779" s="44"/>
      <c r="AC779" s="44"/>
      <c r="AD779" s="44"/>
      <c r="AE779" s="44"/>
      <c r="AK779" s="44"/>
      <c r="AR779" s="44"/>
      <c r="AS779" s="44"/>
      <c r="AT779" s="44"/>
      <c r="AU779" s="44"/>
      <c r="AV779" s="44"/>
      <c r="AY779" s="44"/>
      <c r="BB779" s="44"/>
      <c r="BG779" s="44"/>
      <c r="BI779" s="44"/>
      <c r="BM779" s="3">
        <f t="shared" si="4"/>
        <v>0</v>
      </c>
      <c r="BN779" s="3">
        <f t="shared" si="5"/>
        <v>0</v>
      </c>
      <c r="BO779" s="3">
        <f t="shared" si="6"/>
        <v>0</v>
      </c>
    </row>
    <row r="780">
      <c r="X780" s="44"/>
      <c r="Y780" s="44"/>
      <c r="AA780" s="44"/>
      <c r="AB780" s="44"/>
      <c r="AC780" s="44"/>
      <c r="AD780" s="44"/>
      <c r="AE780" s="44"/>
      <c r="AK780" s="44"/>
      <c r="AR780" s="44"/>
      <c r="AS780" s="44"/>
      <c r="AT780" s="44"/>
      <c r="AU780" s="44"/>
      <c r="AV780" s="44"/>
      <c r="AY780" s="44"/>
      <c r="BB780" s="44"/>
      <c r="BG780" s="44"/>
      <c r="BI780" s="44"/>
      <c r="BM780" s="3">
        <f t="shared" si="4"/>
        <v>0</v>
      </c>
      <c r="BN780" s="3">
        <f t="shared" si="5"/>
        <v>0</v>
      </c>
      <c r="BO780" s="3">
        <f t="shared" si="6"/>
        <v>0</v>
      </c>
    </row>
    <row r="781">
      <c r="X781" s="44"/>
      <c r="Y781" s="44"/>
      <c r="AA781" s="44"/>
      <c r="AB781" s="44"/>
      <c r="AC781" s="44"/>
      <c r="AD781" s="44"/>
      <c r="AE781" s="44"/>
      <c r="AK781" s="44"/>
      <c r="AR781" s="44"/>
      <c r="AS781" s="44"/>
      <c r="AT781" s="44"/>
      <c r="AU781" s="44"/>
      <c r="AV781" s="44"/>
      <c r="AY781" s="44"/>
      <c r="BB781" s="44"/>
      <c r="BG781" s="44"/>
      <c r="BI781" s="44"/>
      <c r="BM781" s="3">
        <f t="shared" si="4"/>
        <v>0</v>
      </c>
      <c r="BN781" s="3">
        <f t="shared" si="5"/>
        <v>0</v>
      </c>
      <c r="BO781" s="3">
        <f t="shared" si="6"/>
        <v>0</v>
      </c>
    </row>
    <row r="782">
      <c r="X782" s="44"/>
      <c r="Y782" s="44"/>
      <c r="AA782" s="44"/>
      <c r="AB782" s="44"/>
      <c r="AC782" s="44"/>
      <c r="AD782" s="44"/>
      <c r="AE782" s="44"/>
      <c r="AK782" s="44"/>
      <c r="AR782" s="44"/>
      <c r="AS782" s="44"/>
      <c r="AT782" s="44"/>
      <c r="AU782" s="44"/>
      <c r="AV782" s="44"/>
      <c r="AY782" s="44"/>
      <c r="BB782" s="44"/>
      <c r="BG782" s="44"/>
      <c r="BI782" s="44"/>
      <c r="BM782" s="3">
        <f t="shared" si="4"/>
        <v>0</v>
      </c>
      <c r="BN782" s="3">
        <f t="shared" si="5"/>
        <v>0</v>
      </c>
      <c r="BO782" s="3">
        <f t="shared" si="6"/>
        <v>0</v>
      </c>
    </row>
    <row r="783">
      <c r="X783" s="44"/>
      <c r="Y783" s="44"/>
      <c r="AA783" s="44"/>
      <c r="AB783" s="44"/>
      <c r="AC783" s="44"/>
      <c r="AD783" s="44"/>
      <c r="AE783" s="44"/>
      <c r="AK783" s="44"/>
      <c r="AR783" s="44"/>
      <c r="AS783" s="44"/>
      <c r="AT783" s="44"/>
      <c r="AU783" s="44"/>
      <c r="AV783" s="44"/>
      <c r="AY783" s="44"/>
      <c r="BB783" s="44"/>
      <c r="BG783" s="44"/>
      <c r="BI783" s="44"/>
      <c r="BM783" s="3">
        <f t="shared" si="4"/>
        <v>0</v>
      </c>
      <c r="BN783" s="3">
        <f t="shared" si="5"/>
        <v>0</v>
      </c>
      <c r="BO783" s="3">
        <f t="shared" si="6"/>
        <v>0</v>
      </c>
    </row>
    <row r="784">
      <c r="X784" s="44"/>
      <c r="Y784" s="44"/>
      <c r="AA784" s="44"/>
      <c r="AB784" s="44"/>
      <c r="AC784" s="44"/>
      <c r="AD784" s="44"/>
      <c r="AE784" s="44"/>
      <c r="AK784" s="44"/>
      <c r="AR784" s="44"/>
      <c r="AS784" s="44"/>
      <c r="AT784" s="44"/>
      <c r="AU784" s="44"/>
      <c r="AV784" s="44"/>
      <c r="AY784" s="44"/>
      <c r="BB784" s="44"/>
      <c r="BG784" s="44"/>
      <c r="BI784" s="44"/>
      <c r="BM784" s="3">
        <f t="shared" si="4"/>
        <v>0</v>
      </c>
      <c r="BN784" s="3">
        <f t="shared" si="5"/>
        <v>0</v>
      </c>
      <c r="BO784" s="3">
        <f t="shared" si="6"/>
        <v>0</v>
      </c>
    </row>
    <row r="785">
      <c r="X785" s="44"/>
      <c r="Y785" s="44"/>
      <c r="AA785" s="44"/>
      <c r="AB785" s="44"/>
      <c r="AC785" s="44"/>
      <c r="AD785" s="44"/>
      <c r="AE785" s="44"/>
      <c r="AK785" s="44"/>
      <c r="AR785" s="44"/>
      <c r="AS785" s="44"/>
      <c r="AT785" s="44"/>
      <c r="AU785" s="44"/>
      <c r="AV785" s="44"/>
      <c r="AY785" s="44"/>
      <c r="BB785" s="44"/>
      <c r="BG785" s="44"/>
      <c r="BI785" s="44"/>
      <c r="BM785" s="3">
        <f t="shared" si="4"/>
        <v>0</v>
      </c>
      <c r="BN785" s="3">
        <f t="shared" si="5"/>
        <v>0</v>
      </c>
      <c r="BO785" s="3">
        <f t="shared" si="6"/>
        <v>0</v>
      </c>
    </row>
    <row r="786">
      <c r="X786" s="44"/>
      <c r="Y786" s="44"/>
      <c r="AA786" s="44"/>
      <c r="AB786" s="44"/>
      <c r="AC786" s="44"/>
      <c r="AD786" s="44"/>
      <c r="AE786" s="44"/>
      <c r="AK786" s="44"/>
      <c r="AR786" s="44"/>
      <c r="AS786" s="44"/>
      <c r="AT786" s="44"/>
      <c r="AU786" s="44"/>
      <c r="AV786" s="44"/>
      <c r="AY786" s="44"/>
      <c r="BB786" s="44"/>
      <c r="BG786" s="44"/>
      <c r="BI786" s="44"/>
      <c r="BM786" s="3">
        <f t="shared" si="4"/>
        <v>0</v>
      </c>
      <c r="BN786" s="3">
        <f t="shared" si="5"/>
        <v>0</v>
      </c>
      <c r="BO786" s="3">
        <f t="shared" si="6"/>
        <v>0</v>
      </c>
    </row>
    <row r="787">
      <c r="X787" s="44"/>
      <c r="Y787" s="44"/>
      <c r="AA787" s="44"/>
      <c r="AB787" s="44"/>
      <c r="AC787" s="44"/>
      <c r="AD787" s="44"/>
      <c r="AE787" s="44"/>
      <c r="AK787" s="44"/>
      <c r="AR787" s="44"/>
      <c r="AS787" s="44"/>
      <c r="AT787" s="44"/>
      <c r="AU787" s="44"/>
      <c r="AV787" s="44"/>
      <c r="AY787" s="44"/>
      <c r="BB787" s="44"/>
      <c r="BG787" s="44"/>
      <c r="BI787" s="44"/>
      <c r="BM787" s="3">
        <f t="shared" si="4"/>
        <v>0</v>
      </c>
      <c r="BN787" s="3">
        <f t="shared" si="5"/>
        <v>0</v>
      </c>
      <c r="BO787" s="3">
        <f t="shared" si="6"/>
        <v>0</v>
      </c>
    </row>
    <row r="788">
      <c r="X788" s="44"/>
      <c r="Y788" s="44"/>
      <c r="AA788" s="44"/>
      <c r="AB788" s="44"/>
      <c r="AC788" s="44"/>
      <c r="AD788" s="44"/>
      <c r="AE788" s="44"/>
      <c r="AK788" s="44"/>
      <c r="AR788" s="44"/>
      <c r="AS788" s="44"/>
      <c r="AT788" s="44"/>
      <c r="AU788" s="44"/>
      <c r="AV788" s="44"/>
      <c r="AY788" s="44"/>
      <c r="BB788" s="44"/>
      <c r="BG788" s="44"/>
      <c r="BI788" s="44"/>
      <c r="BM788" s="3">
        <f t="shared" si="4"/>
        <v>0</v>
      </c>
      <c r="BN788" s="3">
        <f t="shared" si="5"/>
        <v>0</v>
      </c>
      <c r="BO788" s="3">
        <f t="shared" si="6"/>
        <v>0</v>
      </c>
    </row>
    <row r="789">
      <c r="X789" s="44"/>
      <c r="Y789" s="44"/>
      <c r="AA789" s="44"/>
      <c r="AB789" s="44"/>
      <c r="AC789" s="44"/>
      <c r="AD789" s="44"/>
      <c r="AE789" s="44"/>
      <c r="AK789" s="44"/>
      <c r="AR789" s="44"/>
      <c r="AS789" s="44"/>
      <c r="AT789" s="44"/>
      <c r="AU789" s="44"/>
      <c r="AV789" s="44"/>
      <c r="AY789" s="44"/>
      <c r="BB789" s="44"/>
      <c r="BG789" s="44"/>
      <c r="BI789" s="44"/>
      <c r="BM789" s="3">
        <f t="shared" si="4"/>
        <v>0</v>
      </c>
      <c r="BN789" s="3">
        <f t="shared" si="5"/>
        <v>0</v>
      </c>
      <c r="BO789" s="3">
        <f t="shared" si="6"/>
        <v>0</v>
      </c>
    </row>
    <row r="790">
      <c r="X790" s="44"/>
      <c r="Y790" s="44"/>
      <c r="AA790" s="44"/>
      <c r="AB790" s="44"/>
      <c r="AC790" s="44"/>
      <c r="AD790" s="44"/>
      <c r="AE790" s="44"/>
      <c r="AK790" s="44"/>
      <c r="AR790" s="44"/>
      <c r="AS790" s="44"/>
      <c r="AT790" s="44"/>
      <c r="AU790" s="44"/>
      <c r="AV790" s="44"/>
      <c r="AY790" s="44"/>
      <c r="BB790" s="44"/>
      <c r="BG790" s="44"/>
      <c r="BI790" s="44"/>
      <c r="BM790" s="3">
        <f t="shared" si="4"/>
        <v>0</v>
      </c>
      <c r="BN790" s="3">
        <f t="shared" si="5"/>
        <v>0</v>
      </c>
      <c r="BO790" s="3">
        <f t="shared" si="6"/>
        <v>0</v>
      </c>
    </row>
    <row r="791">
      <c r="X791" s="44"/>
      <c r="Y791" s="44"/>
      <c r="AA791" s="44"/>
      <c r="AB791" s="44"/>
      <c r="AC791" s="44"/>
      <c r="AD791" s="44"/>
      <c r="AE791" s="44"/>
      <c r="AK791" s="44"/>
      <c r="AR791" s="44"/>
      <c r="AS791" s="44"/>
      <c r="AT791" s="44"/>
      <c r="AU791" s="44"/>
      <c r="AV791" s="44"/>
      <c r="AY791" s="44"/>
      <c r="BB791" s="44"/>
      <c r="BG791" s="44"/>
      <c r="BI791" s="44"/>
      <c r="BM791" s="3">
        <f t="shared" si="4"/>
        <v>0</v>
      </c>
      <c r="BN791" s="3">
        <f t="shared" si="5"/>
        <v>0</v>
      </c>
      <c r="BO791" s="3">
        <f t="shared" si="6"/>
        <v>0</v>
      </c>
    </row>
    <row r="792">
      <c r="X792" s="44"/>
      <c r="Y792" s="44"/>
      <c r="AA792" s="44"/>
      <c r="AB792" s="44"/>
      <c r="AC792" s="44"/>
      <c r="AD792" s="44"/>
      <c r="AE792" s="44"/>
      <c r="AK792" s="44"/>
      <c r="AR792" s="44"/>
      <c r="AS792" s="44"/>
      <c r="AT792" s="44"/>
      <c r="AU792" s="44"/>
      <c r="AV792" s="44"/>
      <c r="AY792" s="44"/>
      <c r="BB792" s="44"/>
      <c r="BG792" s="44"/>
      <c r="BI792" s="44"/>
      <c r="BM792" s="3">
        <f t="shared" si="4"/>
        <v>0</v>
      </c>
      <c r="BN792" s="3">
        <f t="shared" si="5"/>
        <v>0</v>
      </c>
      <c r="BO792" s="3">
        <f t="shared" si="6"/>
        <v>0</v>
      </c>
    </row>
    <row r="793">
      <c r="X793" s="44"/>
      <c r="Y793" s="44"/>
      <c r="AA793" s="44"/>
      <c r="AB793" s="44"/>
      <c r="AC793" s="44"/>
      <c r="AD793" s="44"/>
      <c r="AE793" s="44"/>
      <c r="AK793" s="44"/>
      <c r="AR793" s="44"/>
      <c r="AS793" s="44"/>
      <c r="AT793" s="44"/>
      <c r="AU793" s="44"/>
      <c r="AV793" s="44"/>
      <c r="AY793" s="44"/>
      <c r="BB793" s="44"/>
      <c r="BG793" s="44"/>
      <c r="BI793" s="44"/>
      <c r="BM793" s="3">
        <f t="shared" si="4"/>
        <v>0</v>
      </c>
      <c r="BN793" s="3">
        <f t="shared" si="5"/>
        <v>0</v>
      </c>
      <c r="BO793" s="3">
        <f t="shared" si="6"/>
        <v>0</v>
      </c>
    </row>
    <row r="794">
      <c r="X794" s="44"/>
      <c r="Y794" s="44"/>
      <c r="AA794" s="44"/>
      <c r="AB794" s="44"/>
      <c r="AC794" s="44"/>
      <c r="AD794" s="44"/>
      <c r="AE794" s="44"/>
      <c r="AK794" s="44"/>
      <c r="AR794" s="44"/>
      <c r="AS794" s="44"/>
      <c r="AT794" s="44"/>
      <c r="AU794" s="44"/>
      <c r="AV794" s="44"/>
      <c r="AY794" s="44"/>
      <c r="BB794" s="44"/>
      <c r="BG794" s="44"/>
      <c r="BI794" s="44"/>
      <c r="BM794" s="3">
        <f t="shared" si="4"/>
        <v>0</v>
      </c>
      <c r="BN794" s="3">
        <f t="shared" si="5"/>
        <v>0</v>
      </c>
      <c r="BO794" s="3">
        <f t="shared" si="6"/>
        <v>0</v>
      </c>
    </row>
    <row r="795">
      <c r="X795" s="44"/>
      <c r="Y795" s="44"/>
      <c r="AA795" s="44"/>
      <c r="AB795" s="44"/>
      <c r="AC795" s="44"/>
      <c r="AD795" s="44"/>
      <c r="AE795" s="44"/>
      <c r="AK795" s="44"/>
      <c r="AR795" s="44"/>
      <c r="AS795" s="44"/>
      <c r="AT795" s="44"/>
      <c r="AU795" s="44"/>
      <c r="AV795" s="44"/>
      <c r="AY795" s="44"/>
      <c r="BB795" s="44"/>
      <c r="BG795" s="44"/>
      <c r="BI795" s="44"/>
      <c r="BM795" s="3">
        <f t="shared" si="4"/>
        <v>0</v>
      </c>
      <c r="BN795" s="3">
        <f t="shared" si="5"/>
        <v>0</v>
      </c>
      <c r="BO795" s="3">
        <f t="shared" si="6"/>
        <v>0</v>
      </c>
    </row>
    <row r="796">
      <c r="X796" s="44"/>
      <c r="Y796" s="44"/>
      <c r="AA796" s="44"/>
      <c r="AB796" s="44"/>
      <c r="AC796" s="44"/>
      <c r="AD796" s="44"/>
      <c r="AE796" s="44"/>
      <c r="AK796" s="44"/>
      <c r="AR796" s="44"/>
      <c r="AS796" s="44"/>
      <c r="AT796" s="44"/>
      <c r="AU796" s="44"/>
      <c r="AV796" s="44"/>
      <c r="AY796" s="44"/>
      <c r="BB796" s="44"/>
      <c r="BG796" s="44"/>
      <c r="BI796" s="44"/>
      <c r="BM796" s="3">
        <f t="shared" si="4"/>
        <v>0</v>
      </c>
      <c r="BN796" s="3">
        <f t="shared" si="5"/>
        <v>0</v>
      </c>
      <c r="BO796" s="3">
        <f t="shared" si="6"/>
        <v>0</v>
      </c>
    </row>
    <row r="797">
      <c r="X797" s="44"/>
      <c r="Y797" s="44"/>
      <c r="AA797" s="44"/>
      <c r="AB797" s="44"/>
      <c r="AC797" s="44"/>
      <c r="AD797" s="44"/>
      <c r="AE797" s="44"/>
      <c r="AK797" s="44"/>
      <c r="AR797" s="44"/>
      <c r="AS797" s="44"/>
      <c r="AT797" s="44"/>
      <c r="AU797" s="44"/>
      <c r="AV797" s="44"/>
      <c r="AY797" s="44"/>
      <c r="BB797" s="44"/>
      <c r="BG797" s="44"/>
      <c r="BI797" s="44"/>
      <c r="BM797" s="3">
        <f t="shared" si="4"/>
        <v>0</v>
      </c>
      <c r="BN797" s="3">
        <f t="shared" si="5"/>
        <v>0</v>
      </c>
      <c r="BO797" s="3">
        <f t="shared" si="6"/>
        <v>0</v>
      </c>
    </row>
    <row r="798">
      <c r="X798" s="44"/>
      <c r="Y798" s="44"/>
      <c r="AA798" s="44"/>
      <c r="AB798" s="44"/>
      <c r="AC798" s="44"/>
      <c r="AD798" s="44"/>
      <c r="AE798" s="44"/>
      <c r="AK798" s="44"/>
      <c r="AR798" s="44"/>
      <c r="AS798" s="44"/>
      <c r="AT798" s="44"/>
      <c r="AU798" s="44"/>
      <c r="AV798" s="44"/>
      <c r="AY798" s="44"/>
      <c r="BB798" s="44"/>
      <c r="BG798" s="44"/>
      <c r="BI798" s="44"/>
      <c r="BM798" s="3">
        <f t="shared" si="4"/>
        <v>0</v>
      </c>
      <c r="BN798" s="3">
        <f t="shared" si="5"/>
        <v>0</v>
      </c>
      <c r="BO798" s="3">
        <f t="shared" si="6"/>
        <v>0</v>
      </c>
    </row>
    <row r="799">
      <c r="X799" s="44"/>
      <c r="Y799" s="44"/>
      <c r="AA799" s="44"/>
      <c r="AB799" s="44"/>
      <c r="AC799" s="44"/>
      <c r="AD799" s="44"/>
      <c r="AE799" s="44"/>
      <c r="AK799" s="44"/>
      <c r="AR799" s="44"/>
      <c r="AS799" s="44"/>
      <c r="AT799" s="44"/>
      <c r="AU799" s="44"/>
      <c r="AV799" s="44"/>
      <c r="AY799" s="44"/>
      <c r="BB799" s="44"/>
      <c r="BG799" s="44"/>
      <c r="BI799" s="44"/>
      <c r="BM799" s="3">
        <f t="shared" si="4"/>
        <v>0</v>
      </c>
      <c r="BN799" s="3">
        <f t="shared" si="5"/>
        <v>0</v>
      </c>
      <c r="BO799" s="3">
        <f t="shared" si="6"/>
        <v>0</v>
      </c>
    </row>
    <row r="800">
      <c r="X800" s="44"/>
      <c r="Y800" s="44"/>
      <c r="AA800" s="44"/>
      <c r="AB800" s="44"/>
      <c r="AC800" s="44"/>
      <c r="AD800" s="44"/>
      <c r="AE800" s="44"/>
      <c r="AK800" s="44"/>
      <c r="AR800" s="44"/>
      <c r="AS800" s="44"/>
      <c r="AT800" s="44"/>
      <c r="AU800" s="44"/>
      <c r="AV800" s="44"/>
      <c r="AY800" s="44"/>
      <c r="BB800" s="44"/>
      <c r="BG800" s="44"/>
      <c r="BI800" s="44"/>
      <c r="BM800" s="3">
        <f t="shared" si="4"/>
        <v>0</v>
      </c>
      <c r="BN800" s="3">
        <f t="shared" si="5"/>
        <v>0</v>
      </c>
      <c r="BO800" s="3">
        <f t="shared" si="6"/>
        <v>0</v>
      </c>
    </row>
    <row r="801">
      <c r="X801" s="44"/>
      <c r="Y801" s="44"/>
      <c r="AA801" s="44"/>
      <c r="AB801" s="44"/>
      <c r="AC801" s="44"/>
      <c r="AD801" s="44"/>
      <c r="AE801" s="44"/>
      <c r="AK801" s="44"/>
      <c r="AR801" s="44"/>
      <c r="AS801" s="44"/>
      <c r="AT801" s="44"/>
      <c r="AU801" s="44"/>
      <c r="AV801" s="44"/>
      <c r="AY801" s="44"/>
      <c r="BB801" s="44"/>
      <c r="BG801" s="44"/>
      <c r="BI801" s="44"/>
      <c r="BM801" s="3">
        <f t="shared" si="4"/>
        <v>0</v>
      </c>
      <c r="BN801" s="3">
        <f t="shared" si="5"/>
        <v>0</v>
      </c>
      <c r="BO801" s="3">
        <f t="shared" si="6"/>
        <v>0</v>
      </c>
    </row>
    <row r="802">
      <c r="X802" s="44"/>
      <c r="Y802" s="44"/>
      <c r="AA802" s="44"/>
      <c r="AB802" s="44"/>
      <c r="AC802" s="44"/>
      <c r="AD802" s="44"/>
      <c r="AE802" s="44"/>
      <c r="AK802" s="44"/>
      <c r="AR802" s="44"/>
      <c r="AS802" s="44"/>
      <c r="AT802" s="44"/>
      <c r="AU802" s="44"/>
      <c r="AV802" s="44"/>
      <c r="AY802" s="44"/>
      <c r="BB802" s="44"/>
      <c r="BG802" s="44"/>
      <c r="BI802" s="44"/>
      <c r="BM802" s="3">
        <f t="shared" si="4"/>
        <v>0</v>
      </c>
      <c r="BN802" s="3">
        <f t="shared" si="5"/>
        <v>0</v>
      </c>
      <c r="BO802" s="3">
        <f t="shared" si="6"/>
        <v>0</v>
      </c>
    </row>
    <row r="803">
      <c r="X803" s="44"/>
      <c r="Y803" s="44"/>
      <c r="AA803" s="44"/>
      <c r="AB803" s="44"/>
      <c r="AC803" s="44"/>
      <c r="AD803" s="44"/>
      <c r="AE803" s="44"/>
      <c r="AK803" s="44"/>
      <c r="AR803" s="44"/>
      <c r="AS803" s="44"/>
      <c r="AT803" s="44"/>
      <c r="AU803" s="44"/>
      <c r="AV803" s="44"/>
      <c r="AY803" s="44"/>
      <c r="BB803" s="44"/>
      <c r="BG803" s="44"/>
      <c r="BI803" s="44"/>
      <c r="BM803" s="3">
        <f t="shared" si="4"/>
        <v>0</v>
      </c>
      <c r="BN803" s="3">
        <f t="shared" si="5"/>
        <v>0</v>
      </c>
      <c r="BO803" s="3">
        <f t="shared" si="6"/>
        <v>0</v>
      </c>
    </row>
    <row r="804">
      <c r="X804" s="44"/>
      <c r="Y804" s="44"/>
      <c r="AA804" s="44"/>
      <c r="AB804" s="44"/>
      <c r="AC804" s="44"/>
      <c r="AD804" s="44"/>
      <c r="AE804" s="44"/>
      <c r="AK804" s="44"/>
      <c r="AR804" s="44"/>
      <c r="AS804" s="44"/>
      <c r="AT804" s="44"/>
      <c r="AU804" s="44"/>
      <c r="AV804" s="44"/>
      <c r="AY804" s="44"/>
      <c r="BB804" s="44"/>
      <c r="BG804" s="44"/>
      <c r="BI804" s="44"/>
      <c r="BM804" s="3">
        <f t="shared" si="4"/>
        <v>0</v>
      </c>
      <c r="BN804" s="3">
        <f t="shared" si="5"/>
        <v>0</v>
      </c>
      <c r="BO804" s="3">
        <f t="shared" si="6"/>
        <v>0</v>
      </c>
    </row>
    <row r="805">
      <c r="X805" s="44"/>
      <c r="Y805" s="44"/>
      <c r="AA805" s="44"/>
      <c r="AB805" s="44"/>
      <c r="AC805" s="44"/>
      <c r="AD805" s="44"/>
      <c r="AE805" s="44"/>
      <c r="AK805" s="44"/>
      <c r="AR805" s="44"/>
      <c r="AS805" s="44"/>
      <c r="AT805" s="44"/>
      <c r="AU805" s="44"/>
      <c r="AV805" s="44"/>
      <c r="AY805" s="44"/>
      <c r="BB805" s="44"/>
      <c r="BG805" s="44"/>
      <c r="BI805" s="44"/>
      <c r="BM805" s="3">
        <f t="shared" si="4"/>
        <v>0</v>
      </c>
      <c r="BN805" s="3">
        <f t="shared" si="5"/>
        <v>0</v>
      </c>
      <c r="BO805" s="3">
        <f t="shared" si="6"/>
        <v>0</v>
      </c>
    </row>
    <row r="806">
      <c r="X806" s="44"/>
      <c r="Y806" s="44"/>
      <c r="AA806" s="44"/>
      <c r="AB806" s="44"/>
      <c r="AC806" s="44"/>
      <c r="AD806" s="44"/>
      <c r="AE806" s="44"/>
      <c r="AK806" s="44"/>
      <c r="AR806" s="44"/>
      <c r="AS806" s="44"/>
      <c r="AT806" s="44"/>
      <c r="AU806" s="44"/>
      <c r="AV806" s="44"/>
      <c r="AY806" s="44"/>
      <c r="BB806" s="44"/>
      <c r="BG806" s="44"/>
      <c r="BI806" s="44"/>
      <c r="BM806" s="3">
        <f t="shared" si="4"/>
        <v>0</v>
      </c>
      <c r="BN806" s="3">
        <f t="shared" si="5"/>
        <v>0</v>
      </c>
      <c r="BO806" s="3">
        <f t="shared" si="6"/>
        <v>0</v>
      </c>
    </row>
    <row r="807">
      <c r="X807" s="44"/>
      <c r="Y807" s="44"/>
      <c r="AA807" s="44"/>
      <c r="AB807" s="44"/>
      <c r="AC807" s="44"/>
      <c r="AD807" s="44"/>
      <c r="AE807" s="44"/>
      <c r="AK807" s="44"/>
      <c r="AR807" s="44"/>
      <c r="AS807" s="44"/>
      <c r="AT807" s="44"/>
      <c r="AU807" s="44"/>
      <c r="AV807" s="44"/>
      <c r="AY807" s="44"/>
      <c r="BB807" s="44"/>
      <c r="BG807" s="44"/>
      <c r="BI807" s="44"/>
      <c r="BM807" s="3">
        <f t="shared" si="4"/>
        <v>0</v>
      </c>
      <c r="BN807" s="3">
        <f t="shared" si="5"/>
        <v>0</v>
      </c>
      <c r="BO807" s="3">
        <f t="shared" si="6"/>
        <v>0</v>
      </c>
    </row>
    <row r="808">
      <c r="X808" s="44"/>
      <c r="Y808" s="44"/>
      <c r="AA808" s="44"/>
      <c r="AB808" s="44"/>
      <c r="AC808" s="44"/>
      <c r="AD808" s="44"/>
      <c r="AE808" s="44"/>
      <c r="AK808" s="44"/>
      <c r="AR808" s="44"/>
      <c r="AS808" s="44"/>
      <c r="AT808" s="44"/>
      <c r="AU808" s="44"/>
      <c r="AV808" s="44"/>
      <c r="AY808" s="44"/>
      <c r="BB808" s="44"/>
      <c r="BG808" s="44"/>
      <c r="BI808" s="44"/>
      <c r="BM808" s="3">
        <f t="shared" si="4"/>
        <v>0</v>
      </c>
      <c r="BN808" s="3">
        <f t="shared" si="5"/>
        <v>0</v>
      </c>
      <c r="BO808" s="3">
        <f t="shared" si="6"/>
        <v>0</v>
      </c>
    </row>
    <row r="809">
      <c r="X809" s="44"/>
      <c r="Y809" s="44"/>
      <c r="AA809" s="44"/>
      <c r="AB809" s="44"/>
      <c r="AC809" s="44"/>
      <c r="AD809" s="44"/>
      <c r="AE809" s="44"/>
      <c r="AK809" s="44"/>
      <c r="AR809" s="44"/>
      <c r="AS809" s="44"/>
      <c r="AT809" s="44"/>
      <c r="AU809" s="44"/>
      <c r="AV809" s="44"/>
      <c r="AY809" s="44"/>
      <c r="BB809" s="44"/>
      <c r="BG809" s="44"/>
      <c r="BI809" s="44"/>
      <c r="BM809" s="3">
        <f t="shared" si="4"/>
        <v>0</v>
      </c>
      <c r="BN809" s="3">
        <f t="shared" si="5"/>
        <v>0</v>
      </c>
      <c r="BO809" s="3">
        <f t="shared" si="6"/>
        <v>0</v>
      </c>
    </row>
    <row r="810">
      <c r="X810" s="44"/>
      <c r="Y810" s="44"/>
      <c r="AA810" s="44"/>
      <c r="AB810" s="44"/>
      <c r="AC810" s="44"/>
      <c r="AD810" s="44"/>
      <c r="AE810" s="44"/>
      <c r="AK810" s="44"/>
      <c r="AR810" s="44"/>
      <c r="AS810" s="44"/>
      <c r="AT810" s="44"/>
      <c r="AU810" s="44"/>
      <c r="AV810" s="44"/>
      <c r="AY810" s="44"/>
      <c r="BB810" s="44"/>
      <c r="BG810" s="44"/>
      <c r="BI810" s="44"/>
      <c r="BM810" s="3">
        <f t="shared" si="4"/>
        <v>0</v>
      </c>
      <c r="BN810" s="3">
        <f t="shared" si="5"/>
        <v>0</v>
      </c>
      <c r="BO810" s="3">
        <f t="shared" si="6"/>
        <v>0</v>
      </c>
    </row>
    <row r="811">
      <c r="X811" s="44"/>
      <c r="Y811" s="44"/>
      <c r="AA811" s="44"/>
      <c r="AB811" s="44"/>
      <c r="AC811" s="44"/>
      <c r="AD811" s="44"/>
      <c r="AE811" s="44"/>
      <c r="AK811" s="44"/>
      <c r="AR811" s="44"/>
      <c r="AS811" s="44"/>
      <c r="AT811" s="44"/>
      <c r="AU811" s="44"/>
      <c r="AV811" s="44"/>
      <c r="AY811" s="44"/>
      <c r="BB811" s="44"/>
      <c r="BG811" s="44"/>
      <c r="BI811" s="44"/>
      <c r="BM811" s="3">
        <f t="shared" si="4"/>
        <v>0</v>
      </c>
      <c r="BN811" s="3">
        <f t="shared" si="5"/>
        <v>0</v>
      </c>
      <c r="BO811" s="3">
        <f t="shared" si="6"/>
        <v>0</v>
      </c>
    </row>
    <row r="812">
      <c r="X812" s="44"/>
      <c r="Y812" s="44"/>
      <c r="AA812" s="44"/>
      <c r="AB812" s="44"/>
      <c r="AC812" s="44"/>
      <c r="AD812" s="44"/>
      <c r="AE812" s="44"/>
      <c r="AK812" s="44"/>
      <c r="AR812" s="44"/>
      <c r="AS812" s="44"/>
      <c r="AT812" s="44"/>
      <c r="AU812" s="44"/>
      <c r="AV812" s="44"/>
      <c r="AY812" s="44"/>
      <c r="BB812" s="44"/>
      <c r="BG812" s="44"/>
      <c r="BI812" s="44"/>
      <c r="BM812" s="3">
        <f t="shared" si="4"/>
        <v>0</v>
      </c>
      <c r="BN812" s="3">
        <f t="shared" si="5"/>
        <v>0</v>
      </c>
      <c r="BO812" s="3">
        <f t="shared" si="6"/>
        <v>0</v>
      </c>
    </row>
    <row r="813">
      <c r="X813" s="44"/>
      <c r="Y813" s="44"/>
      <c r="AA813" s="44"/>
      <c r="AB813" s="44"/>
      <c r="AC813" s="44"/>
      <c r="AD813" s="44"/>
      <c r="AE813" s="44"/>
      <c r="AK813" s="44"/>
      <c r="AR813" s="44"/>
      <c r="AS813" s="44"/>
      <c r="AT813" s="44"/>
      <c r="AU813" s="44"/>
      <c r="AV813" s="44"/>
      <c r="AY813" s="44"/>
      <c r="BB813" s="44"/>
      <c r="BG813" s="44"/>
      <c r="BI813" s="44"/>
      <c r="BM813" s="3">
        <f t="shared" si="4"/>
        <v>0</v>
      </c>
      <c r="BN813" s="3">
        <f t="shared" si="5"/>
        <v>0</v>
      </c>
      <c r="BO813" s="3">
        <f t="shared" si="6"/>
        <v>0</v>
      </c>
    </row>
    <row r="814">
      <c r="X814" s="44"/>
      <c r="Y814" s="44"/>
      <c r="AA814" s="44"/>
      <c r="AB814" s="44"/>
      <c r="AC814" s="44"/>
      <c r="AD814" s="44"/>
      <c r="AE814" s="44"/>
      <c r="AK814" s="44"/>
      <c r="AR814" s="44"/>
      <c r="AS814" s="44"/>
      <c r="AT814" s="44"/>
      <c r="AU814" s="44"/>
      <c r="AV814" s="44"/>
      <c r="AY814" s="44"/>
      <c r="BB814" s="44"/>
      <c r="BG814" s="44"/>
      <c r="BI814" s="44"/>
      <c r="BM814" s="3">
        <f t="shared" si="4"/>
        <v>0</v>
      </c>
      <c r="BN814" s="3">
        <f t="shared" si="5"/>
        <v>0</v>
      </c>
      <c r="BO814" s="3">
        <f t="shared" si="6"/>
        <v>0</v>
      </c>
    </row>
    <row r="815">
      <c r="X815" s="44"/>
      <c r="Y815" s="44"/>
      <c r="AA815" s="44"/>
      <c r="AB815" s="44"/>
      <c r="AC815" s="44"/>
      <c r="AD815" s="44"/>
      <c r="AE815" s="44"/>
      <c r="AK815" s="44"/>
      <c r="AR815" s="44"/>
      <c r="AS815" s="44"/>
      <c r="AT815" s="44"/>
      <c r="AU815" s="44"/>
      <c r="AV815" s="44"/>
      <c r="AY815" s="44"/>
      <c r="BB815" s="44"/>
      <c r="BG815" s="44"/>
      <c r="BI815" s="44"/>
      <c r="BM815" s="3">
        <f t="shared" si="4"/>
        <v>0</v>
      </c>
      <c r="BN815" s="3">
        <f t="shared" si="5"/>
        <v>0</v>
      </c>
      <c r="BO815" s="3">
        <f t="shared" si="6"/>
        <v>0</v>
      </c>
    </row>
    <row r="816">
      <c r="X816" s="44"/>
      <c r="Y816" s="44"/>
      <c r="AA816" s="44"/>
      <c r="AB816" s="44"/>
      <c r="AC816" s="44"/>
      <c r="AD816" s="44"/>
      <c r="AE816" s="44"/>
      <c r="AK816" s="44"/>
      <c r="AR816" s="44"/>
      <c r="AS816" s="44"/>
      <c r="AT816" s="44"/>
      <c r="AU816" s="44"/>
      <c r="AV816" s="44"/>
      <c r="AY816" s="44"/>
      <c r="BB816" s="44"/>
      <c r="BG816" s="44"/>
      <c r="BI816" s="44"/>
      <c r="BM816" s="3">
        <f t="shared" si="4"/>
        <v>0</v>
      </c>
      <c r="BN816" s="3">
        <f t="shared" si="5"/>
        <v>0</v>
      </c>
      <c r="BO816" s="3">
        <f t="shared" si="6"/>
        <v>0</v>
      </c>
    </row>
    <row r="817">
      <c r="X817" s="44"/>
      <c r="Y817" s="44"/>
      <c r="AA817" s="44"/>
      <c r="AB817" s="44"/>
      <c r="AC817" s="44"/>
      <c r="AD817" s="44"/>
      <c r="AE817" s="44"/>
      <c r="AK817" s="44"/>
      <c r="AR817" s="44"/>
      <c r="AS817" s="44"/>
      <c r="AT817" s="44"/>
      <c r="AU817" s="44"/>
      <c r="AV817" s="44"/>
      <c r="AY817" s="44"/>
      <c r="BB817" s="44"/>
      <c r="BG817" s="44"/>
      <c r="BI817" s="44"/>
      <c r="BM817" s="3">
        <f t="shared" si="4"/>
        <v>0</v>
      </c>
      <c r="BN817" s="3">
        <f t="shared" si="5"/>
        <v>0</v>
      </c>
      <c r="BO817" s="3">
        <f t="shared" si="6"/>
        <v>0</v>
      </c>
    </row>
    <row r="818">
      <c r="X818" s="44"/>
      <c r="Y818" s="44"/>
      <c r="AA818" s="44"/>
      <c r="AB818" s="44"/>
      <c r="AC818" s="44"/>
      <c r="AD818" s="44"/>
      <c r="AE818" s="44"/>
      <c r="AK818" s="44"/>
      <c r="AR818" s="44"/>
      <c r="AS818" s="44"/>
      <c r="AT818" s="44"/>
      <c r="AU818" s="44"/>
      <c r="AV818" s="44"/>
      <c r="AY818" s="44"/>
      <c r="BB818" s="44"/>
      <c r="BG818" s="44"/>
      <c r="BI818" s="44"/>
      <c r="BM818" s="3">
        <f t="shared" si="4"/>
        <v>0</v>
      </c>
      <c r="BN818" s="3">
        <f t="shared" si="5"/>
        <v>0</v>
      </c>
      <c r="BO818" s="3">
        <f t="shared" si="6"/>
        <v>0</v>
      </c>
    </row>
    <row r="819">
      <c r="X819" s="44"/>
      <c r="Y819" s="44"/>
      <c r="AA819" s="44"/>
      <c r="AB819" s="44"/>
      <c r="AC819" s="44"/>
      <c r="AD819" s="44"/>
      <c r="AE819" s="44"/>
      <c r="AK819" s="44"/>
      <c r="AR819" s="44"/>
      <c r="AS819" s="44"/>
      <c r="AT819" s="44"/>
      <c r="AU819" s="44"/>
      <c r="AV819" s="44"/>
      <c r="AY819" s="44"/>
      <c r="BB819" s="44"/>
      <c r="BG819" s="44"/>
      <c r="BI819" s="44"/>
      <c r="BM819" s="3">
        <f t="shared" si="4"/>
        <v>0</v>
      </c>
      <c r="BN819" s="3">
        <f t="shared" si="5"/>
        <v>0</v>
      </c>
      <c r="BO819" s="3">
        <f t="shared" si="6"/>
        <v>0</v>
      </c>
    </row>
    <row r="820">
      <c r="X820" s="44"/>
      <c r="Y820" s="44"/>
      <c r="AA820" s="44"/>
      <c r="AB820" s="44"/>
      <c r="AC820" s="44"/>
      <c r="AD820" s="44"/>
      <c r="AE820" s="44"/>
      <c r="AK820" s="44"/>
      <c r="AR820" s="44"/>
      <c r="AS820" s="44"/>
      <c r="AT820" s="44"/>
      <c r="AU820" s="44"/>
      <c r="AV820" s="44"/>
      <c r="AY820" s="44"/>
      <c r="BB820" s="44"/>
      <c r="BG820" s="44"/>
      <c r="BI820" s="44"/>
      <c r="BM820" s="3">
        <f t="shared" si="4"/>
        <v>0</v>
      </c>
      <c r="BN820" s="3">
        <f t="shared" si="5"/>
        <v>0</v>
      </c>
      <c r="BO820" s="3">
        <f t="shared" si="6"/>
        <v>0</v>
      </c>
    </row>
    <row r="821">
      <c r="X821" s="44"/>
      <c r="Y821" s="44"/>
      <c r="AA821" s="44"/>
      <c r="AB821" s="44"/>
      <c r="AC821" s="44"/>
      <c r="AD821" s="44"/>
      <c r="AE821" s="44"/>
      <c r="AK821" s="44"/>
      <c r="AR821" s="44"/>
      <c r="AS821" s="44"/>
      <c r="AT821" s="44"/>
      <c r="AU821" s="44"/>
      <c r="AV821" s="44"/>
      <c r="AY821" s="44"/>
      <c r="BB821" s="44"/>
      <c r="BG821" s="44"/>
      <c r="BI821" s="44"/>
      <c r="BM821" s="3">
        <f t="shared" si="4"/>
        <v>0</v>
      </c>
      <c r="BN821" s="3">
        <f t="shared" si="5"/>
        <v>0</v>
      </c>
      <c r="BO821" s="3">
        <f t="shared" si="6"/>
        <v>0</v>
      </c>
    </row>
    <row r="822">
      <c r="X822" s="44"/>
      <c r="Y822" s="44"/>
      <c r="AA822" s="44"/>
      <c r="AB822" s="44"/>
      <c r="AC822" s="44"/>
      <c r="AD822" s="44"/>
      <c r="AE822" s="44"/>
      <c r="AK822" s="44"/>
      <c r="AR822" s="44"/>
      <c r="AS822" s="44"/>
      <c r="AT822" s="44"/>
      <c r="AU822" s="44"/>
      <c r="AV822" s="44"/>
      <c r="AY822" s="44"/>
      <c r="BB822" s="44"/>
      <c r="BG822" s="44"/>
      <c r="BI822" s="44"/>
      <c r="BM822" s="3">
        <f t="shared" si="4"/>
        <v>0</v>
      </c>
      <c r="BN822" s="3">
        <f t="shared" si="5"/>
        <v>0</v>
      </c>
      <c r="BO822" s="3">
        <f t="shared" si="6"/>
        <v>0</v>
      </c>
    </row>
    <row r="823">
      <c r="X823" s="44"/>
      <c r="Y823" s="44"/>
      <c r="AA823" s="44"/>
      <c r="AB823" s="44"/>
      <c r="AC823" s="44"/>
      <c r="AD823" s="44"/>
      <c r="AE823" s="44"/>
      <c r="AK823" s="44"/>
      <c r="AR823" s="44"/>
      <c r="AS823" s="44"/>
      <c r="AT823" s="44"/>
      <c r="AU823" s="44"/>
      <c r="AV823" s="44"/>
      <c r="AY823" s="44"/>
      <c r="BB823" s="44"/>
      <c r="BG823" s="44"/>
      <c r="BI823" s="44"/>
      <c r="BM823" s="3">
        <f t="shared" si="4"/>
        <v>0</v>
      </c>
      <c r="BN823" s="3">
        <f t="shared" si="5"/>
        <v>0</v>
      </c>
      <c r="BO823" s="3">
        <f t="shared" si="6"/>
        <v>0</v>
      </c>
    </row>
    <row r="824">
      <c r="X824" s="44"/>
      <c r="Y824" s="44"/>
      <c r="AA824" s="44"/>
      <c r="AB824" s="44"/>
      <c r="AC824" s="44"/>
      <c r="AD824" s="44"/>
      <c r="AE824" s="44"/>
      <c r="AK824" s="44"/>
      <c r="AR824" s="44"/>
      <c r="AS824" s="44"/>
      <c r="AT824" s="44"/>
      <c r="AU824" s="44"/>
      <c r="AV824" s="44"/>
      <c r="AY824" s="44"/>
      <c r="BB824" s="44"/>
      <c r="BG824" s="44"/>
      <c r="BI824" s="44"/>
      <c r="BM824" s="3">
        <f t="shared" si="4"/>
        <v>0</v>
      </c>
      <c r="BN824" s="3">
        <f t="shared" si="5"/>
        <v>0</v>
      </c>
      <c r="BO824" s="3">
        <f t="shared" si="6"/>
        <v>0</v>
      </c>
    </row>
    <row r="825">
      <c r="X825" s="44"/>
      <c r="Y825" s="44"/>
      <c r="AA825" s="44"/>
      <c r="AB825" s="44"/>
      <c r="AC825" s="44"/>
      <c r="AD825" s="44"/>
      <c r="AE825" s="44"/>
      <c r="AK825" s="44"/>
      <c r="AR825" s="44"/>
      <c r="AS825" s="44"/>
      <c r="AT825" s="44"/>
      <c r="AU825" s="44"/>
      <c r="AV825" s="44"/>
      <c r="AY825" s="44"/>
      <c r="BB825" s="44"/>
      <c r="BG825" s="44"/>
      <c r="BI825" s="44"/>
      <c r="BM825" s="3">
        <f t="shared" si="4"/>
        <v>0</v>
      </c>
      <c r="BN825" s="3">
        <f t="shared" si="5"/>
        <v>0</v>
      </c>
      <c r="BO825" s="3">
        <f t="shared" si="6"/>
        <v>0</v>
      </c>
    </row>
    <row r="826">
      <c r="X826" s="44"/>
      <c r="Y826" s="44"/>
      <c r="AA826" s="44"/>
      <c r="AB826" s="44"/>
      <c r="AC826" s="44"/>
      <c r="AD826" s="44"/>
      <c r="AE826" s="44"/>
      <c r="AK826" s="44"/>
      <c r="AR826" s="44"/>
      <c r="AS826" s="44"/>
      <c r="AT826" s="44"/>
      <c r="AU826" s="44"/>
      <c r="AV826" s="44"/>
      <c r="AY826" s="44"/>
      <c r="BB826" s="44"/>
      <c r="BG826" s="44"/>
      <c r="BI826" s="44"/>
      <c r="BM826" s="3">
        <f t="shared" si="4"/>
        <v>0</v>
      </c>
      <c r="BN826" s="3">
        <f t="shared" si="5"/>
        <v>0</v>
      </c>
      <c r="BO826" s="3">
        <f t="shared" si="6"/>
        <v>0</v>
      </c>
    </row>
    <row r="827">
      <c r="X827" s="44"/>
      <c r="Y827" s="44"/>
      <c r="AA827" s="44"/>
      <c r="AB827" s="44"/>
      <c r="AC827" s="44"/>
      <c r="AD827" s="44"/>
      <c r="AE827" s="44"/>
      <c r="AK827" s="44"/>
      <c r="AR827" s="44"/>
      <c r="AS827" s="44"/>
      <c r="AT827" s="44"/>
      <c r="AU827" s="44"/>
      <c r="AV827" s="44"/>
      <c r="AY827" s="44"/>
      <c r="BB827" s="44"/>
      <c r="BG827" s="44"/>
      <c r="BI827" s="44"/>
      <c r="BM827" s="3">
        <f t="shared" si="4"/>
        <v>0</v>
      </c>
      <c r="BN827" s="3">
        <f t="shared" si="5"/>
        <v>0</v>
      </c>
      <c r="BO827" s="3">
        <f t="shared" si="6"/>
        <v>0</v>
      </c>
    </row>
    <row r="828">
      <c r="X828" s="44"/>
      <c r="Y828" s="44"/>
      <c r="AA828" s="44"/>
      <c r="AB828" s="44"/>
      <c r="AC828" s="44"/>
      <c r="AD828" s="44"/>
      <c r="AE828" s="44"/>
      <c r="AK828" s="44"/>
      <c r="AR828" s="44"/>
      <c r="AS828" s="44"/>
      <c r="AT828" s="44"/>
      <c r="AU828" s="44"/>
      <c r="AV828" s="44"/>
      <c r="AY828" s="44"/>
      <c r="BB828" s="44"/>
      <c r="BG828" s="44"/>
      <c r="BI828" s="44"/>
      <c r="BM828" s="3">
        <f t="shared" si="4"/>
        <v>0</v>
      </c>
      <c r="BN828" s="3">
        <f t="shared" si="5"/>
        <v>0</v>
      </c>
      <c r="BO828" s="3">
        <f t="shared" si="6"/>
        <v>0</v>
      </c>
    </row>
    <row r="829">
      <c r="X829" s="44"/>
      <c r="Y829" s="44"/>
      <c r="AA829" s="44"/>
      <c r="AB829" s="44"/>
      <c r="AC829" s="44"/>
      <c r="AD829" s="44"/>
      <c r="AE829" s="44"/>
      <c r="AK829" s="44"/>
      <c r="AR829" s="44"/>
      <c r="AS829" s="44"/>
      <c r="AT829" s="44"/>
      <c r="AU829" s="44"/>
      <c r="AV829" s="44"/>
      <c r="AY829" s="44"/>
      <c r="BB829" s="44"/>
      <c r="BG829" s="44"/>
      <c r="BI829" s="44"/>
      <c r="BM829" s="3">
        <f t="shared" si="4"/>
        <v>0</v>
      </c>
      <c r="BN829" s="3">
        <f t="shared" si="5"/>
        <v>0</v>
      </c>
      <c r="BO829" s="3">
        <f t="shared" si="6"/>
        <v>0</v>
      </c>
    </row>
    <row r="830">
      <c r="X830" s="44"/>
      <c r="Y830" s="44"/>
      <c r="AA830" s="44"/>
      <c r="AB830" s="44"/>
      <c r="AC830" s="44"/>
      <c r="AD830" s="44"/>
      <c r="AE830" s="44"/>
      <c r="AK830" s="44"/>
      <c r="AR830" s="44"/>
      <c r="AS830" s="44"/>
      <c r="AT830" s="44"/>
      <c r="AU830" s="44"/>
      <c r="AV830" s="44"/>
      <c r="AY830" s="44"/>
      <c r="BB830" s="44"/>
      <c r="BG830" s="44"/>
      <c r="BI830" s="44"/>
      <c r="BM830" s="3">
        <f t="shared" si="4"/>
        <v>0</v>
      </c>
      <c r="BN830" s="3">
        <f t="shared" si="5"/>
        <v>0</v>
      </c>
      <c r="BO830" s="3">
        <f t="shared" si="6"/>
        <v>0</v>
      </c>
    </row>
    <row r="831">
      <c r="X831" s="44"/>
      <c r="Y831" s="44"/>
      <c r="AA831" s="44"/>
      <c r="AB831" s="44"/>
      <c r="AC831" s="44"/>
      <c r="AD831" s="44"/>
      <c r="AE831" s="44"/>
      <c r="AK831" s="44"/>
      <c r="AR831" s="44"/>
      <c r="AS831" s="44"/>
      <c r="AT831" s="44"/>
      <c r="AU831" s="44"/>
      <c r="AV831" s="44"/>
      <c r="AY831" s="44"/>
      <c r="BB831" s="44"/>
      <c r="BG831" s="44"/>
      <c r="BI831" s="44"/>
      <c r="BM831" s="3">
        <f t="shared" si="4"/>
        <v>0</v>
      </c>
      <c r="BN831" s="3">
        <f t="shared" si="5"/>
        <v>0</v>
      </c>
      <c r="BO831" s="3">
        <f t="shared" si="6"/>
        <v>0</v>
      </c>
    </row>
    <row r="832">
      <c r="X832" s="44"/>
      <c r="Y832" s="44"/>
      <c r="AA832" s="44"/>
      <c r="AB832" s="44"/>
      <c r="AC832" s="44"/>
      <c r="AD832" s="44"/>
      <c r="AE832" s="44"/>
      <c r="AK832" s="44"/>
      <c r="AR832" s="44"/>
      <c r="AS832" s="44"/>
      <c r="AT832" s="44"/>
      <c r="AU832" s="44"/>
      <c r="AV832" s="44"/>
      <c r="AY832" s="44"/>
      <c r="BB832" s="44"/>
      <c r="BG832" s="44"/>
      <c r="BI832" s="44"/>
      <c r="BM832" s="3">
        <f t="shared" si="4"/>
        <v>0</v>
      </c>
      <c r="BN832" s="3">
        <f t="shared" si="5"/>
        <v>0</v>
      </c>
      <c r="BO832" s="3">
        <f t="shared" si="6"/>
        <v>0</v>
      </c>
    </row>
    <row r="833">
      <c r="X833" s="44"/>
      <c r="Y833" s="44"/>
      <c r="AA833" s="44"/>
      <c r="AB833" s="44"/>
      <c r="AC833" s="44"/>
      <c r="AD833" s="44"/>
      <c r="AE833" s="44"/>
      <c r="AK833" s="44"/>
      <c r="AR833" s="44"/>
      <c r="AS833" s="44"/>
      <c r="AT833" s="44"/>
      <c r="AU833" s="44"/>
      <c r="AV833" s="44"/>
      <c r="AY833" s="44"/>
      <c r="BB833" s="44"/>
      <c r="BG833" s="44"/>
      <c r="BI833" s="44"/>
      <c r="BM833" s="3">
        <f t="shared" si="4"/>
        <v>0</v>
      </c>
      <c r="BN833" s="3">
        <f t="shared" si="5"/>
        <v>0</v>
      </c>
      <c r="BO833" s="3">
        <f t="shared" si="6"/>
        <v>0</v>
      </c>
    </row>
    <row r="834">
      <c r="X834" s="44"/>
      <c r="Y834" s="44"/>
      <c r="AA834" s="44"/>
      <c r="AB834" s="44"/>
      <c r="AC834" s="44"/>
      <c r="AD834" s="44"/>
      <c r="AE834" s="44"/>
      <c r="AK834" s="44"/>
      <c r="AR834" s="44"/>
      <c r="AS834" s="44"/>
      <c r="AT834" s="44"/>
      <c r="AU834" s="44"/>
      <c r="AV834" s="44"/>
      <c r="AY834" s="44"/>
      <c r="BB834" s="44"/>
      <c r="BG834" s="44"/>
      <c r="BI834" s="44"/>
      <c r="BM834" s="3">
        <f t="shared" si="4"/>
        <v>0</v>
      </c>
      <c r="BN834" s="3">
        <f t="shared" si="5"/>
        <v>0</v>
      </c>
      <c r="BO834" s="3">
        <f t="shared" si="6"/>
        <v>0</v>
      </c>
    </row>
    <row r="835">
      <c r="X835" s="44"/>
      <c r="Y835" s="44"/>
      <c r="AA835" s="44"/>
      <c r="AB835" s="44"/>
      <c r="AC835" s="44"/>
      <c r="AD835" s="44"/>
      <c r="AE835" s="44"/>
      <c r="AK835" s="44"/>
      <c r="AR835" s="44"/>
      <c r="AS835" s="44"/>
      <c r="AT835" s="44"/>
      <c r="AU835" s="44"/>
      <c r="AV835" s="44"/>
      <c r="AY835" s="44"/>
      <c r="BB835" s="44"/>
      <c r="BG835" s="44"/>
      <c r="BI835" s="44"/>
      <c r="BM835" s="3">
        <f t="shared" si="4"/>
        <v>0</v>
      </c>
      <c r="BN835" s="3">
        <f t="shared" si="5"/>
        <v>0</v>
      </c>
      <c r="BO835" s="3">
        <f t="shared" si="6"/>
        <v>0</v>
      </c>
    </row>
    <row r="836">
      <c r="X836" s="44"/>
      <c r="Y836" s="44"/>
      <c r="AA836" s="44"/>
      <c r="AB836" s="44"/>
      <c r="AC836" s="44"/>
      <c r="AD836" s="44"/>
      <c r="AE836" s="44"/>
      <c r="AK836" s="44"/>
      <c r="AR836" s="44"/>
      <c r="AS836" s="44"/>
      <c r="AT836" s="44"/>
      <c r="AU836" s="44"/>
      <c r="AV836" s="44"/>
      <c r="AY836" s="44"/>
      <c r="BB836" s="44"/>
      <c r="BG836" s="44"/>
      <c r="BI836" s="44"/>
      <c r="BM836" s="3">
        <f t="shared" si="4"/>
        <v>0</v>
      </c>
      <c r="BN836" s="3">
        <f t="shared" si="5"/>
        <v>0</v>
      </c>
      <c r="BO836" s="3">
        <f t="shared" si="6"/>
        <v>0</v>
      </c>
    </row>
    <row r="837">
      <c r="X837" s="44"/>
      <c r="Y837" s="44"/>
      <c r="AA837" s="44"/>
      <c r="AB837" s="44"/>
      <c r="AC837" s="44"/>
      <c r="AD837" s="44"/>
      <c r="AE837" s="44"/>
      <c r="AK837" s="44"/>
      <c r="AR837" s="44"/>
      <c r="AS837" s="44"/>
      <c r="AT837" s="44"/>
      <c r="AU837" s="44"/>
      <c r="AV837" s="44"/>
      <c r="AY837" s="44"/>
      <c r="BB837" s="44"/>
      <c r="BG837" s="44"/>
      <c r="BI837" s="44"/>
      <c r="BM837" s="3">
        <f t="shared" si="4"/>
        <v>0</v>
      </c>
      <c r="BN837" s="3">
        <f t="shared" si="5"/>
        <v>0</v>
      </c>
      <c r="BO837" s="3">
        <f t="shared" si="6"/>
        <v>0</v>
      </c>
    </row>
    <row r="838">
      <c r="X838" s="44"/>
      <c r="Y838" s="44"/>
      <c r="AA838" s="44"/>
      <c r="AB838" s="44"/>
      <c r="AC838" s="44"/>
      <c r="AD838" s="44"/>
      <c r="AE838" s="44"/>
      <c r="AK838" s="44"/>
      <c r="AR838" s="44"/>
      <c r="AS838" s="44"/>
      <c r="AT838" s="44"/>
      <c r="AU838" s="44"/>
      <c r="AV838" s="44"/>
      <c r="AY838" s="44"/>
      <c r="BB838" s="44"/>
      <c r="BG838" s="44"/>
      <c r="BI838" s="44"/>
      <c r="BM838" s="3">
        <f t="shared" si="4"/>
        <v>0</v>
      </c>
      <c r="BN838" s="3">
        <f t="shared" si="5"/>
        <v>0</v>
      </c>
      <c r="BO838" s="3">
        <f t="shared" si="6"/>
        <v>0</v>
      </c>
    </row>
    <row r="839">
      <c r="X839" s="44"/>
      <c r="Y839" s="44"/>
      <c r="AA839" s="44"/>
      <c r="AB839" s="44"/>
      <c r="AC839" s="44"/>
      <c r="AD839" s="44"/>
      <c r="AE839" s="44"/>
      <c r="AK839" s="44"/>
      <c r="AR839" s="44"/>
      <c r="AS839" s="44"/>
      <c r="AT839" s="44"/>
      <c r="AU839" s="44"/>
      <c r="AV839" s="44"/>
      <c r="AY839" s="44"/>
      <c r="BB839" s="44"/>
      <c r="BG839" s="44"/>
      <c r="BI839" s="44"/>
      <c r="BM839" s="3">
        <f t="shared" si="4"/>
        <v>0</v>
      </c>
      <c r="BN839" s="3">
        <f t="shared" si="5"/>
        <v>0</v>
      </c>
      <c r="BO839" s="3">
        <f t="shared" si="6"/>
        <v>0</v>
      </c>
    </row>
    <row r="840">
      <c r="X840" s="44"/>
      <c r="Y840" s="44"/>
      <c r="AA840" s="44"/>
      <c r="AB840" s="44"/>
      <c r="AC840" s="44"/>
      <c r="AD840" s="44"/>
      <c r="AE840" s="44"/>
      <c r="AK840" s="44"/>
      <c r="AR840" s="44"/>
      <c r="AS840" s="44"/>
      <c r="AT840" s="44"/>
      <c r="AU840" s="44"/>
      <c r="AV840" s="44"/>
      <c r="AY840" s="44"/>
      <c r="BB840" s="44"/>
      <c r="BG840" s="44"/>
      <c r="BI840" s="44"/>
      <c r="BM840" s="3">
        <f t="shared" si="4"/>
        <v>0</v>
      </c>
      <c r="BN840" s="3">
        <f t="shared" si="5"/>
        <v>0</v>
      </c>
      <c r="BO840" s="3">
        <f t="shared" si="6"/>
        <v>0</v>
      </c>
    </row>
    <row r="841">
      <c r="X841" s="44"/>
      <c r="Y841" s="44"/>
      <c r="AA841" s="44"/>
      <c r="AB841" s="44"/>
      <c r="AC841" s="44"/>
      <c r="AD841" s="44"/>
      <c r="AE841" s="44"/>
      <c r="AK841" s="44"/>
      <c r="AR841" s="44"/>
      <c r="AS841" s="44"/>
      <c r="AT841" s="44"/>
      <c r="AU841" s="44"/>
      <c r="AV841" s="44"/>
      <c r="AY841" s="44"/>
      <c r="BB841" s="44"/>
      <c r="BG841" s="44"/>
      <c r="BI841" s="44"/>
      <c r="BM841" s="3">
        <f t="shared" si="4"/>
        <v>0</v>
      </c>
      <c r="BN841" s="3">
        <f t="shared" si="5"/>
        <v>0</v>
      </c>
      <c r="BO841" s="3">
        <f t="shared" si="6"/>
        <v>0</v>
      </c>
    </row>
    <row r="842">
      <c r="X842" s="44"/>
      <c r="Y842" s="44"/>
      <c r="AA842" s="44"/>
      <c r="AB842" s="44"/>
      <c r="AC842" s="44"/>
      <c r="AD842" s="44"/>
      <c r="AE842" s="44"/>
      <c r="AK842" s="44"/>
      <c r="AR842" s="44"/>
      <c r="AS842" s="44"/>
      <c r="AT842" s="44"/>
      <c r="AU842" s="44"/>
      <c r="AV842" s="44"/>
      <c r="AY842" s="44"/>
      <c r="BB842" s="44"/>
      <c r="BG842" s="44"/>
      <c r="BI842" s="44"/>
      <c r="BM842" s="3">
        <f t="shared" si="4"/>
        <v>0</v>
      </c>
      <c r="BN842" s="3">
        <f t="shared" si="5"/>
        <v>0</v>
      </c>
      <c r="BO842" s="3">
        <f t="shared" si="6"/>
        <v>0</v>
      </c>
    </row>
    <row r="843">
      <c r="X843" s="44"/>
      <c r="Y843" s="44"/>
      <c r="AA843" s="44"/>
      <c r="AB843" s="44"/>
      <c r="AC843" s="44"/>
      <c r="AD843" s="44"/>
      <c r="AE843" s="44"/>
      <c r="AK843" s="44"/>
      <c r="AR843" s="44"/>
      <c r="AS843" s="44"/>
      <c r="AT843" s="44"/>
      <c r="AU843" s="44"/>
      <c r="AV843" s="44"/>
      <c r="AY843" s="44"/>
      <c r="BB843" s="44"/>
      <c r="BG843" s="44"/>
      <c r="BI843" s="44"/>
      <c r="BM843" s="3">
        <f t="shared" si="4"/>
        <v>0</v>
      </c>
      <c r="BN843" s="3">
        <f t="shared" si="5"/>
        <v>0</v>
      </c>
      <c r="BO843" s="3">
        <f t="shared" si="6"/>
        <v>0</v>
      </c>
    </row>
    <row r="844">
      <c r="X844" s="44"/>
      <c r="Y844" s="44"/>
      <c r="AA844" s="44"/>
      <c r="AB844" s="44"/>
      <c r="AC844" s="44"/>
      <c r="AD844" s="44"/>
      <c r="AE844" s="44"/>
      <c r="AK844" s="44"/>
      <c r="AR844" s="44"/>
      <c r="AS844" s="44"/>
      <c r="AT844" s="44"/>
      <c r="AU844" s="44"/>
      <c r="AV844" s="44"/>
      <c r="AY844" s="44"/>
      <c r="BB844" s="44"/>
      <c r="BG844" s="44"/>
      <c r="BI844" s="44"/>
      <c r="BM844" s="3">
        <f t="shared" si="4"/>
        <v>0</v>
      </c>
      <c r="BN844" s="3">
        <f t="shared" si="5"/>
        <v>0</v>
      </c>
      <c r="BO844" s="3">
        <f t="shared" si="6"/>
        <v>0</v>
      </c>
    </row>
    <row r="845">
      <c r="X845" s="44"/>
      <c r="Y845" s="44"/>
      <c r="AA845" s="44"/>
      <c r="AB845" s="44"/>
      <c r="AC845" s="44"/>
      <c r="AD845" s="44"/>
      <c r="AE845" s="44"/>
      <c r="AK845" s="44"/>
      <c r="AR845" s="44"/>
      <c r="AS845" s="44"/>
      <c r="AT845" s="44"/>
      <c r="AU845" s="44"/>
      <c r="AV845" s="44"/>
      <c r="AY845" s="44"/>
      <c r="BB845" s="44"/>
      <c r="BG845" s="44"/>
      <c r="BI845" s="44"/>
      <c r="BM845" s="3">
        <f t="shared" si="4"/>
        <v>0</v>
      </c>
      <c r="BN845" s="3">
        <f t="shared" si="5"/>
        <v>0</v>
      </c>
      <c r="BO845" s="3">
        <f t="shared" si="6"/>
        <v>0</v>
      </c>
    </row>
    <row r="846">
      <c r="X846" s="44"/>
      <c r="Y846" s="44"/>
      <c r="AA846" s="44"/>
      <c r="AB846" s="44"/>
      <c r="AC846" s="44"/>
      <c r="AD846" s="44"/>
      <c r="AE846" s="44"/>
      <c r="AK846" s="44"/>
      <c r="AR846" s="44"/>
      <c r="AS846" s="44"/>
      <c r="AT846" s="44"/>
      <c r="AU846" s="44"/>
      <c r="AV846" s="44"/>
      <c r="AY846" s="44"/>
      <c r="BB846" s="44"/>
      <c r="BG846" s="44"/>
      <c r="BI846" s="44"/>
      <c r="BM846" s="3">
        <f t="shared" si="4"/>
        <v>0</v>
      </c>
      <c r="BN846" s="3">
        <f t="shared" si="5"/>
        <v>0</v>
      </c>
      <c r="BO846" s="3">
        <f t="shared" si="6"/>
        <v>0</v>
      </c>
    </row>
    <row r="847">
      <c r="X847" s="44"/>
      <c r="Y847" s="44"/>
      <c r="AA847" s="44"/>
      <c r="AB847" s="44"/>
      <c r="AC847" s="44"/>
      <c r="AD847" s="44"/>
      <c r="AE847" s="44"/>
      <c r="AK847" s="44"/>
      <c r="AR847" s="44"/>
      <c r="AS847" s="44"/>
      <c r="AT847" s="44"/>
      <c r="AU847" s="44"/>
      <c r="AV847" s="44"/>
      <c r="AY847" s="44"/>
      <c r="BB847" s="44"/>
      <c r="BG847" s="44"/>
      <c r="BI847" s="44"/>
      <c r="BM847" s="3">
        <f t="shared" si="4"/>
        <v>0</v>
      </c>
      <c r="BN847" s="3">
        <f t="shared" si="5"/>
        <v>0</v>
      </c>
      <c r="BO847" s="3">
        <f t="shared" si="6"/>
        <v>0</v>
      </c>
    </row>
    <row r="848">
      <c r="X848" s="44"/>
      <c r="Y848" s="44"/>
      <c r="AA848" s="44"/>
      <c r="AB848" s="44"/>
      <c r="AC848" s="44"/>
      <c r="AD848" s="44"/>
      <c r="AE848" s="44"/>
      <c r="AK848" s="44"/>
      <c r="AR848" s="44"/>
      <c r="AS848" s="44"/>
      <c r="AT848" s="44"/>
      <c r="AU848" s="44"/>
      <c r="AV848" s="44"/>
      <c r="AY848" s="44"/>
      <c r="BB848" s="44"/>
      <c r="BG848" s="44"/>
      <c r="BI848" s="44"/>
      <c r="BM848" s="3">
        <f t="shared" si="4"/>
        <v>0</v>
      </c>
      <c r="BN848" s="3">
        <f t="shared" si="5"/>
        <v>0</v>
      </c>
      <c r="BO848" s="3">
        <f t="shared" si="6"/>
        <v>0</v>
      </c>
    </row>
    <row r="849">
      <c r="X849" s="44"/>
      <c r="Y849" s="44"/>
      <c r="AA849" s="44"/>
      <c r="AB849" s="44"/>
      <c r="AC849" s="44"/>
      <c r="AD849" s="44"/>
      <c r="AE849" s="44"/>
      <c r="AK849" s="44"/>
      <c r="AR849" s="44"/>
      <c r="AS849" s="44"/>
      <c r="AT849" s="44"/>
      <c r="AU849" s="44"/>
      <c r="AV849" s="44"/>
      <c r="AY849" s="44"/>
      <c r="BB849" s="44"/>
      <c r="BG849" s="44"/>
      <c r="BI849" s="44"/>
      <c r="BM849" s="3">
        <f t="shared" si="4"/>
        <v>0</v>
      </c>
      <c r="BN849" s="3">
        <f t="shared" si="5"/>
        <v>0</v>
      </c>
      <c r="BO849" s="3">
        <f t="shared" si="6"/>
        <v>0</v>
      </c>
    </row>
    <row r="850">
      <c r="X850" s="44"/>
      <c r="Y850" s="44"/>
      <c r="AA850" s="44"/>
      <c r="AB850" s="44"/>
      <c r="AC850" s="44"/>
      <c r="AD850" s="44"/>
      <c r="AE850" s="44"/>
      <c r="AK850" s="44"/>
      <c r="AR850" s="44"/>
      <c r="AS850" s="44"/>
      <c r="AT850" s="44"/>
      <c r="AU850" s="44"/>
      <c r="AV850" s="44"/>
      <c r="AY850" s="44"/>
      <c r="BB850" s="44"/>
      <c r="BG850" s="44"/>
      <c r="BI850" s="44"/>
      <c r="BM850" s="3">
        <f t="shared" si="4"/>
        <v>0</v>
      </c>
      <c r="BN850" s="3">
        <f t="shared" si="5"/>
        <v>0</v>
      </c>
      <c r="BO850" s="3">
        <f t="shared" si="6"/>
        <v>0</v>
      </c>
    </row>
    <row r="851">
      <c r="X851" s="44"/>
      <c r="Y851" s="44"/>
      <c r="AA851" s="44"/>
      <c r="AB851" s="44"/>
      <c r="AC851" s="44"/>
      <c r="AD851" s="44"/>
      <c r="AE851" s="44"/>
      <c r="AK851" s="44"/>
      <c r="AR851" s="44"/>
      <c r="AS851" s="44"/>
      <c r="AT851" s="44"/>
      <c r="AU851" s="44"/>
      <c r="AV851" s="44"/>
      <c r="AY851" s="44"/>
      <c r="BB851" s="44"/>
      <c r="BG851" s="44"/>
      <c r="BI851" s="44"/>
      <c r="BM851" s="3">
        <f t="shared" si="4"/>
        <v>0</v>
      </c>
      <c r="BN851" s="3">
        <f t="shared" si="5"/>
        <v>0</v>
      </c>
      <c r="BO851" s="3">
        <f t="shared" si="6"/>
        <v>0</v>
      </c>
    </row>
    <row r="852">
      <c r="X852" s="44"/>
      <c r="Y852" s="44"/>
      <c r="AA852" s="44"/>
      <c r="AB852" s="44"/>
      <c r="AC852" s="44"/>
      <c r="AD852" s="44"/>
      <c r="AE852" s="44"/>
      <c r="AK852" s="44"/>
      <c r="AR852" s="44"/>
      <c r="AS852" s="44"/>
      <c r="AT852" s="44"/>
      <c r="AU852" s="44"/>
      <c r="AV852" s="44"/>
      <c r="AY852" s="44"/>
      <c r="BB852" s="44"/>
      <c r="BG852" s="44"/>
      <c r="BI852" s="44"/>
      <c r="BM852" s="3">
        <f t="shared" si="4"/>
        <v>0</v>
      </c>
      <c r="BN852" s="3">
        <f t="shared" si="5"/>
        <v>0</v>
      </c>
      <c r="BO852" s="3">
        <f t="shared" si="6"/>
        <v>0</v>
      </c>
    </row>
    <row r="853">
      <c r="X853" s="44"/>
      <c r="Y853" s="44"/>
      <c r="AA853" s="44"/>
      <c r="AB853" s="44"/>
      <c r="AC853" s="44"/>
      <c r="AD853" s="44"/>
      <c r="AE853" s="44"/>
      <c r="AK853" s="44"/>
      <c r="AR853" s="44"/>
      <c r="AS853" s="44"/>
      <c r="AT853" s="44"/>
      <c r="AU853" s="44"/>
      <c r="AV853" s="44"/>
      <c r="AY853" s="44"/>
      <c r="BB853" s="44"/>
      <c r="BG853" s="44"/>
      <c r="BI853" s="44"/>
      <c r="BM853" s="3">
        <f t="shared" si="4"/>
        <v>0</v>
      </c>
      <c r="BN853" s="3">
        <f t="shared" si="5"/>
        <v>0</v>
      </c>
      <c r="BO853" s="3">
        <f t="shared" si="6"/>
        <v>0</v>
      </c>
    </row>
    <row r="854">
      <c r="X854" s="44"/>
      <c r="Y854" s="44"/>
      <c r="AA854" s="44"/>
      <c r="AB854" s="44"/>
      <c r="AC854" s="44"/>
      <c r="AD854" s="44"/>
      <c r="AE854" s="44"/>
      <c r="AK854" s="44"/>
      <c r="AR854" s="44"/>
      <c r="AS854" s="44"/>
      <c r="AT854" s="44"/>
      <c r="AU854" s="44"/>
      <c r="AV854" s="44"/>
      <c r="AY854" s="44"/>
      <c r="BB854" s="44"/>
      <c r="BG854" s="44"/>
      <c r="BI854" s="44"/>
      <c r="BM854" s="3">
        <f t="shared" si="4"/>
        <v>0</v>
      </c>
      <c r="BN854" s="3">
        <f t="shared" si="5"/>
        <v>0</v>
      </c>
      <c r="BO854" s="3">
        <f t="shared" si="6"/>
        <v>0</v>
      </c>
    </row>
    <row r="855">
      <c r="X855" s="44"/>
      <c r="Y855" s="44"/>
      <c r="AA855" s="44"/>
      <c r="AB855" s="44"/>
      <c r="AC855" s="44"/>
      <c r="AD855" s="44"/>
      <c r="AE855" s="44"/>
      <c r="AK855" s="44"/>
      <c r="AR855" s="44"/>
      <c r="AS855" s="44"/>
      <c r="AT855" s="44"/>
      <c r="AU855" s="44"/>
      <c r="AV855" s="44"/>
      <c r="AY855" s="44"/>
      <c r="BB855" s="44"/>
      <c r="BG855" s="44"/>
      <c r="BI855" s="44"/>
      <c r="BM855" s="3">
        <f t="shared" si="4"/>
        <v>0</v>
      </c>
      <c r="BN855" s="3">
        <f t="shared" si="5"/>
        <v>0</v>
      </c>
      <c r="BO855" s="3">
        <f t="shared" si="6"/>
        <v>0</v>
      </c>
    </row>
    <row r="856">
      <c r="X856" s="44"/>
      <c r="Y856" s="44"/>
      <c r="AA856" s="44"/>
      <c r="AB856" s="44"/>
      <c r="AC856" s="44"/>
      <c r="AD856" s="44"/>
      <c r="AE856" s="44"/>
      <c r="AK856" s="44"/>
      <c r="AR856" s="44"/>
      <c r="AS856" s="44"/>
      <c r="AT856" s="44"/>
      <c r="AU856" s="44"/>
      <c r="AV856" s="44"/>
      <c r="AY856" s="44"/>
      <c r="BB856" s="44"/>
      <c r="BG856" s="44"/>
      <c r="BI856" s="44"/>
      <c r="BM856" s="3">
        <f t="shared" si="4"/>
        <v>0</v>
      </c>
      <c r="BN856" s="3">
        <f t="shared" si="5"/>
        <v>0</v>
      </c>
      <c r="BO856" s="3">
        <f t="shared" si="6"/>
        <v>0</v>
      </c>
    </row>
    <row r="857">
      <c r="X857" s="44"/>
      <c r="Y857" s="44"/>
      <c r="AA857" s="44"/>
      <c r="AB857" s="44"/>
      <c r="AC857" s="44"/>
      <c r="AD857" s="44"/>
      <c r="AE857" s="44"/>
      <c r="AK857" s="44"/>
      <c r="AR857" s="44"/>
      <c r="AS857" s="44"/>
      <c r="AT857" s="44"/>
      <c r="AU857" s="44"/>
      <c r="AV857" s="44"/>
      <c r="AY857" s="44"/>
      <c r="BB857" s="44"/>
      <c r="BG857" s="44"/>
      <c r="BI857" s="44"/>
      <c r="BM857" s="3">
        <f t="shared" si="4"/>
        <v>0</v>
      </c>
      <c r="BN857" s="3">
        <f t="shared" si="5"/>
        <v>0</v>
      </c>
      <c r="BO857" s="3">
        <f t="shared" si="6"/>
        <v>0</v>
      </c>
    </row>
    <row r="858">
      <c r="X858" s="44"/>
      <c r="Y858" s="44"/>
      <c r="AA858" s="44"/>
      <c r="AB858" s="44"/>
      <c r="AC858" s="44"/>
      <c r="AD858" s="44"/>
      <c r="AE858" s="44"/>
      <c r="AK858" s="44"/>
      <c r="AR858" s="44"/>
      <c r="AS858" s="44"/>
      <c r="AT858" s="44"/>
      <c r="AU858" s="44"/>
      <c r="AV858" s="44"/>
      <c r="AY858" s="44"/>
      <c r="BB858" s="44"/>
      <c r="BG858" s="44"/>
      <c r="BI858" s="44"/>
      <c r="BM858" s="3">
        <f t="shared" si="4"/>
        <v>0</v>
      </c>
      <c r="BN858" s="3">
        <f t="shared" si="5"/>
        <v>0</v>
      </c>
      <c r="BO858" s="3">
        <f t="shared" si="6"/>
        <v>0</v>
      </c>
    </row>
    <row r="859">
      <c r="X859" s="44"/>
      <c r="Y859" s="44"/>
      <c r="AA859" s="44"/>
      <c r="AB859" s="44"/>
      <c r="AC859" s="44"/>
      <c r="AD859" s="44"/>
      <c r="AE859" s="44"/>
      <c r="AK859" s="44"/>
      <c r="AR859" s="44"/>
      <c r="AS859" s="44"/>
      <c r="AT859" s="44"/>
      <c r="AU859" s="44"/>
      <c r="AV859" s="44"/>
      <c r="AY859" s="44"/>
      <c r="BB859" s="44"/>
      <c r="BG859" s="44"/>
      <c r="BI859" s="44"/>
      <c r="BM859" s="3">
        <f t="shared" si="4"/>
        <v>0</v>
      </c>
      <c r="BN859" s="3">
        <f t="shared" si="5"/>
        <v>0</v>
      </c>
      <c r="BO859" s="3">
        <f t="shared" si="6"/>
        <v>0</v>
      </c>
    </row>
    <row r="860">
      <c r="X860" s="44"/>
      <c r="Y860" s="44"/>
      <c r="AA860" s="44"/>
      <c r="AB860" s="44"/>
      <c r="AC860" s="44"/>
      <c r="AD860" s="44"/>
      <c r="AE860" s="44"/>
      <c r="AK860" s="44"/>
      <c r="AR860" s="44"/>
      <c r="AS860" s="44"/>
      <c r="AT860" s="44"/>
      <c r="AU860" s="44"/>
      <c r="AV860" s="44"/>
      <c r="AY860" s="44"/>
      <c r="BB860" s="44"/>
      <c r="BG860" s="44"/>
      <c r="BI860" s="44"/>
      <c r="BM860" s="3">
        <f t="shared" si="4"/>
        <v>0</v>
      </c>
      <c r="BN860" s="3">
        <f t="shared" si="5"/>
        <v>0</v>
      </c>
      <c r="BO860" s="3">
        <f t="shared" si="6"/>
        <v>0</v>
      </c>
    </row>
    <row r="861">
      <c r="X861" s="44"/>
      <c r="Y861" s="44"/>
      <c r="AA861" s="44"/>
      <c r="AB861" s="44"/>
      <c r="AC861" s="44"/>
      <c r="AD861" s="44"/>
      <c r="AE861" s="44"/>
      <c r="AK861" s="44"/>
      <c r="AR861" s="44"/>
      <c r="AS861" s="44"/>
      <c r="AT861" s="44"/>
      <c r="AU861" s="44"/>
      <c r="AV861" s="44"/>
      <c r="AY861" s="44"/>
      <c r="BB861" s="44"/>
      <c r="BG861" s="44"/>
      <c r="BI861" s="44"/>
      <c r="BM861" s="3">
        <f t="shared" si="4"/>
        <v>0</v>
      </c>
      <c r="BN861" s="3">
        <f t="shared" si="5"/>
        <v>0</v>
      </c>
      <c r="BO861" s="3">
        <f t="shared" si="6"/>
        <v>0</v>
      </c>
    </row>
    <row r="862">
      <c r="X862" s="44"/>
      <c r="Y862" s="44"/>
      <c r="AA862" s="44"/>
      <c r="AB862" s="44"/>
      <c r="AC862" s="44"/>
      <c r="AD862" s="44"/>
      <c r="AE862" s="44"/>
      <c r="AK862" s="44"/>
      <c r="AR862" s="44"/>
      <c r="AS862" s="44"/>
      <c r="AT862" s="44"/>
      <c r="AU862" s="44"/>
      <c r="AV862" s="44"/>
      <c r="AY862" s="44"/>
      <c r="BB862" s="44"/>
      <c r="BG862" s="44"/>
      <c r="BI862" s="44"/>
      <c r="BM862" s="3">
        <f t="shared" si="4"/>
        <v>0</v>
      </c>
      <c r="BN862" s="3">
        <f t="shared" si="5"/>
        <v>0</v>
      </c>
      <c r="BO862" s="3">
        <f t="shared" si="6"/>
        <v>0</v>
      </c>
    </row>
    <row r="863">
      <c r="X863" s="44"/>
      <c r="Y863" s="44"/>
      <c r="AA863" s="44"/>
      <c r="AB863" s="44"/>
      <c r="AC863" s="44"/>
      <c r="AD863" s="44"/>
      <c r="AE863" s="44"/>
      <c r="AK863" s="44"/>
      <c r="AR863" s="44"/>
      <c r="AS863" s="44"/>
      <c r="AT863" s="44"/>
      <c r="AU863" s="44"/>
      <c r="AV863" s="44"/>
      <c r="AY863" s="44"/>
      <c r="BB863" s="44"/>
      <c r="BG863" s="44"/>
      <c r="BI863" s="44"/>
      <c r="BM863" s="3">
        <f t="shared" si="4"/>
        <v>0</v>
      </c>
      <c r="BN863" s="3">
        <f t="shared" si="5"/>
        <v>0</v>
      </c>
      <c r="BO863" s="3">
        <f t="shared" si="6"/>
        <v>0</v>
      </c>
    </row>
    <row r="864">
      <c r="X864" s="44"/>
      <c r="Y864" s="44"/>
      <c r="AA864" s="44"/>
      <c r="AB864" s="44"/>
      <c r="AC864" s="44"/>
      <c r="AD864" s="44"/>
      <c r="AE864" s="44"/>
      <c r="AK864" s="44"/>
      <c r="AR864" s="44"/>
      <c r="AS864" s="44"/>
      <c r="AT864" s="44"/>
      <c r="AU864" s="44"/>
      <c r="AV864" s="44"/>
      <c r="AY864" s="44"/>
      <c r="BB864" s="44"/>
      <c r="BG864" s="44"/>
      <c r="BI864" s="44"/>
      <c r="BM864" s="3">
        <f t="shared" si="4"/>
        <v>0</v>
      </c>
      <c r="BN864" s="3">
        <f t="shared" si="5"/>
        <v>0</v>
      </c>
      <c r="BO864" s="3">
        <f t="shared" si="6"/>
        <v>0</v>
      </c>
    </row>
    <row r="865">
      <c r="X865" s="44"/>
      <c r="Y865" s="44"/>
      <c r="AA865" s="44"/>
      <c r="AB865" s="44"/>
      <c r="AC865" s="44"/>
      <c r="AD865" s="44"/>
      <c r="AE865" s="44"/>
      <c r="AK865" s="44"/>
      <c r="AR865" s="44"/>
      <c r="AS865" s="44"/>
      <c r="AT865" s="44"/>
      <c r="AU865" s="44"/>
      <c r="AV865" s="44"/>
      <c r="AY865" s="44"/>
      <c r="BB865" s="44"/>
      <c r="BG865" s="44"/>
      <c r="BI865" s="44"/>
      <c r="BM865" s="3">
        <f t="shared" si="4"/>
        <v>0</v>
      </c>
      <c r="BN865" s="3">
        <f t="shared" si="5"/>
        <v>0</v>
      </c>
      <c r="BO865" s="3">
        <f t="shared" si="6"/>
        <v>0</v>
      </c>
    </row>
    <row r="866">
      <c r="X866" s="44"/>
      <c r="Y866" s="44"/>
      <c r="AA866" s="44"/>
      <c r="AB866" s="44"/>
      <c r="AC866" s="44"/>
      <c r="AD866" s="44"/>
      <c r="AE866" s="44"/>
      <c r="AK866" s="44"/>
      <c r="AR866" s="44"/>
      <c r="AS866" s="44"/>
      <c r="AT866" s="44"/>
      <c r="AU866" s="44"/>
      <c r="AV866" s="44"/>
      <c r="AY866" s="44"/>
      <c r="BB866" s="44"/>
      <c r="BG866" s="44"/>
      <c r="BI866" s="44"/>
      <c r="BM866" s="3">
        <f t="shared" si="4"/>
        <v>0</v>
      </c>
      <c r="BN866" s="3">
        <f t="shared" si="5"/>
        <v>0</v>
      </c>
      <c r="BO866" s="3">
        <f t="shared" si="6"/>
        <v>0</v>
      </c>
    </row>
    <row r="867">
      <c r="X867" s="44"/>
      <c r="Y867" s="44"/>
      <c r="AA867" s="44"/>
      <c r="AB867" s="44"/>
      <c r="AC867" s="44"/>
      <c r="AD867" s="44"/>
      <c r="AE867" s="44"/>
      <c r="AK867" s="44"/>
      <c r="AR867" s="44"/>
      <c r="AS867" s="44"/>
      <c r="AT867" s="44"/>
      <c r="AU867" s="44"/>
      <c r="AV867" s="44"/>
      <c r="AY867" s="44"/>
      <c r="BB867" s="44"/>
      <c r="BG867" s="44"/>
      <c r="BI867" s="44"/>
      <c r="BM867" s="3">
        <f t="shared" si="4"/>
        <v>0</v>
      </c>
      <c r="BN867" s="3">
        <f t="shared" si="5"/>
        <v>0</v>
      </c>
      <c r="BO867" s="3">
        <f t="shared" si="6"/>
        <v>0</v>
      </c>
    </row>
    <row r="868">
      <c r="X868" s="44"/>
      <c r="Y868" s="44"/>
      <c r="AA868" s="44"/>
      <c r="AB868" s="44"/>
      <c r="AC868" s="44"/>
      <c r="AD868" s="44"/>
      <c r="AE868" s="44"/>
      <c r="AK868" s="44"/>
      <c r="AR868" s="44"/>
      <c r="AS868" s="44"/>
      <c r="AT868" s="44"/>
      <c r="AU868" s="44"/>
      <c r="AV868" s="44"/>
      <c r="AY868" s="44"/>
      <c r="BB868" s="44"/>
      <c r="BG868" s="44"/>
      <c r="BI868" s="44"/>
      <c r="BM868" s="3">
        <f t="shared" si="4"/>
        <v>0</v>
      </c>
      <c r="BN868" s="3">
        <f t="shared" si="5"/>
        <v>0</v>
      </c>
      <c r="BO868" s="3">
        <f t="shared" si="6"/>
        <v>0</v>
      </c>
    </row>
    <row r="869">
      <c r="X869" s="44"/>
      <c r="Y869" s="44"/>
      <c r="AA869" s="44"/>
      <c r="AB869" s="44"/>
      <c r="AC869" s="44"/>
      <c r="AD869" s="44"/>
      <c r="AE869" s="44"/>
      <c r="AK869" s="44"/>
      <c r="AR869" s="44"/>
      <c r="AS869" s="44"/>
      <c r="AT869" s="44"/>
      <c r="AU869" s="44"/>
      <c r="AV869" s="44"/>
      <c r="AY869" s="44"/>
      <c r="BB869" s="44"/>
      <c r="BG869" s="44"/>
      <c r="BI869" s="44"/>
      <c r="BM869" s="3">
        <f t="shared" si="4"/>
        <v>0</v>
      </c>
      <c r="BN869" s="3">
        <f t="shared" si="5"/>
        <v>0</v>
      </c>
      <c r="BO869" s="3">
        <f t="shared" si="6"/>
        <v>0</v>
      </c>
    </row>
    <row r="870">
      <c r="X870" s="44"/>
      <c r="Y870" s="44"/>
      <c r="AA870" s="44"/>
      <c r="AB870" s="44"/>
      <c r="AC870" s="44"/>
      <c r="AD870" s="44"/>
      <c r="AE870" s="44"/>
      <c r="AK870" s="44"/>
      <c r="AR870" s="44"/>
      <c r="AS870" s="44"/>
      <c r="AT870" s="44"/>
      <c r="AU870" s="44"/>
      <c r="AV870" s="44"/>
      <c r="AY870" s="44"/>
      <c r="BB870" s="44"/>
      <c r="BG870" s="44"/>
      <c r="BI870" s="44"/>
      <c r="BM870" s="3">
        <f t="shared" si="4"/>
        <v>0</v>
      </c>
      <c r="BN870" s="3">
        <f t="shared" si="5"/>
        <v>0</v>
      </c>
      <c r="BO870" s="3">
        <f t="shared" si="6"/>
        <v>0</v>
      </c>
    </row>
    <row r="871">
      <c r="X871" s="44"/>
      <c r="Y871" s="44"/>
      <c r="AA871" s="44"/>
      <c r="AB871" s="44"/>
      <c r="AC871" s="44"/>
      <c r="AD871" s="44"/>
      <c r="AE871" s="44"/>
      <c r="AK871" s="44"/>
      <c r="AR871" s="44"/>
      <c r="AS871" s="44"/>
      <c r="AT871" s="44"/>
      <c r="AU871" s="44"/>
      <c r="AV871" s="44"/>
      <c r="AY871" s="44"/>
      <c r="BB871" s="44"/>
      <c r="BG871" s="44"/>
      <c r="BI871" s="44"/>
      <c r="BM871" s="3">
        <f t="shared" si="4"/>
        <v>0</v>
      </c>
      <c r="BN871" s="3">
        <f t="shared" si="5"/>
        <v>0</v>
      </c>
      <c r="BO871" s="3">
        <f t="shared" si="6"/>
        <v>0</v>
      </c>
    </row>
    <row r="872">
      <c r="X872" s="44"/>
      <c r="Y872" s="44"/>
      <c r="AA872" s="44"/>
      <c r="AB872" s="44"/>
      <c r="AC872" s="44"/>
      <c r="AD872" s="44"/>
      <c r="AE872" s="44"/>
      <c r="AK872" s="44"/>
      <c r="AR872" s="44"/>
      <c r="AS872" s="44"/>
      <c r="AT872" s="44"/>
      <c r="AU872" s="44"/>
      <c r="AV872" s="44"/>
      <c r="AY872" s="44"/>
      <c r="BB872" s="44"/>
      <c r="BG872" s="44"/>
      <c r="BI872" s="44"/>
      <c r="BM872" s="3">
        <f t="shared" si="4"/>
        <v>0</v>
      </c>
      <c r="BN872" s="3">
        <f t="shared" si="5"/>
        <v>0</v>
      </c>
      <c r="BO872" s="3">
        <f t="shared" si="6"/>
        <v>0</v>
      </c>
    </row>
    <row r="873">
      <c r="X873" s="44"/>
      <c r="Y873" s="44"/>
      <c r="AA873" s="44"/>
      <c r="AB873" s="44"/>
      <c r="AC873" s="44"/>
      <c r="AD873" s="44"/>
      <c r="AE873" s="44"/>
      <c r="AK873" s="44"/>
      <c r="AR873" s="44"/>
      <c r="AS873" s="44"/>
      <c r="AT873" s="44"/>
      <c r="AU873" s="44"/>
      <c r="AV873" s="44"/>
      <c r="AY873" s="44"/>
      <c r="BB873" s="44"/>
      <c r="BG873" s="44"/>
      <c r="BI873" s="44"/>
      <c r="BM873" s="3">
        <f t="shared" si="4"/>
        <v>0</v>
      </c>
      <c r="BN873" s="3">
        <f t="shared" si="5"/>
        <v>0</v>
      </c>
      <c r="BO873" s="3">
        <f t="shared" si="6"/>
        <v>0</v>
      </c>
    </row>
    <row r="874">
      <c r="X874" s="44"/>
      <c r="Y874" s="44"/>
      <c r="AA874" s="44"/>
      <c r="AB874" s="44"/>
      <c r="AC874" s="44"/>
      <c r="AD874" s="44"/>
      <c r="AE874" s="44"/>
      <c r="AK874" s="44"/>
      <c r="AR874" s="44"/>
      <c r="AS874" s="44"/>
      <c r="AT874" s="44"/>
      <c r="AU874" s="44"/>
      <c r="AV874" s="44"/>
      <c r="AY874" s="44"/>
      <c r="BB874" s="44"/>
      <c r="BG874" s="44"/>
      <c r="BI874" s="44"/>
      <c r="BM874" s="3">
        <f t="shared" si="4"/>
        <v>0</v>
      </c>
      <c r="BN874" s="3">
        <f t="shared" si="5"/>
        <v>0</v>
      </c>
      <c r="BO874" s="3">
        <f t="shared" si="6"/>
        <v>0</v>
      </c>
    </row>
    <row r="875">
      <c r="X875" s="44"/>
      <c r="Y875" s="44"/>
      <c r="AA875" s="44"/>
      <c r="AB875" s="44"/>
      <c r="AC875" s="44"/>
      <c r="AD875" s="44"/>
      <c r="AE875" s="44"/>
      <c r="AK875" s="44"/>
      <c r="AR875" s="44"/>
      <c r="AS875" s="44"/>
      <c r="AT875" s="44"/>
      <c r="AU875" s="44"/>
      <c r="AV875" s="44"/>
      <c r="AY875" s="44"/>
      <c r="BB875" s="44"/>
      <c r="BG875" s="44"/>
      <c r="BI875" s="44"/>
      <c r="BM875" s="3">
        <f t="shared" si="4"/>
        <v>0</v>
      </c>
      <c r="BN875" s="3">
        <f t="shared" si="5"/>
        <v>0</v>
      </c>
      <c r="BO875" s="3">
        <f t="shared" si="6"/>
        <v>0</v>
      </c>
    </row>
    <row r="876">
      <c r="X876" s="44"/>
      <c r="Y876" s="44"/>
      <c r="AA876" s="44"/>
      <c r="AB876" s="44"/>
      <c r="AC876" s="44"/>
      <c r="AD876" s="44"/>
      <c r="AE876" s="44"/>
      <c r="AK876" s="44"/>
      <c r="AR876" s="44"/>
      <c r="AS876" s="44"/>
      <c r="AT876" s="44"/>
      <c r="AU876" s="44"/>
      <c r="AV876" s="44"/>
      <c r="AY876" s="44"/>
      <c r="BB876" s="44"/>
      <c r="BG876" s="44"/>
      <c r="BI876" s="44"/>
      <c r="BM876" s="3">
        <f t="shared" si="4"/>
        <v>0</v>
      </c>
      <c r="BN876" s="3">
        <f t="shared" si="5"/>
        <v>0</v>
      </c>
      <c r="BO876" s="3">
        <f t="shared" si="6"/>
        <v>0</v>
      </c>
    </row>
    <row r="877">
      <c r="X877" s="44"/>
      <c r="Y877" s="44"/>
      <c r="AA877" s="44"/>
      <c r="AB877" s="44"/>
      <c r="AC877" s="44"/>
      <c r="AD877" s="44"/>
      <c r="AE877" s="44"/>
      <c r="AK877" s="44"/>
      <c r="AR877" s="44"/>
      <c r="AS877" s="44"/>
      <c r="AT877" s="44"/>
      <c r="AU877" s="44"/>
      <c r="AV877" s="44"/>
      <c r="AY877" s="44"/>
      <c r="BB877" s="44"/>
      <c r="BG877" s="44"/>
      <c r="BI877" s="44"/>
    </row>
    <row r="878">
      <c r="X878" s="44"/>
      <c r="Y878" s="44"/>
      <c r="AA878" s="44"/>
      <c r="AB878" s="44"/>
      <c r="AC878" s="44"/>
      <c r="AD878" s="44"/>
      <c r="AE878" s="44"/>
      <c r="AK878" s="44"/>
      <c r="AR878" s="44"/>
      <c r="AS878" s="44"/>
      <c r="AT878" s="44"/>
      <c r="AU878" s="44"/>
      <c r="AV878" s="44"/>
      <c r="AY878" s="44"/>
      <c r="BB878" s="44"/>
      <c r="BG878" s="44"/>
      <c r="BI878" s="44"/>
    </row>
    <row r="879">
      <c r="X879" s="44"/>
      <c r="Y879" s="44"/>
      <c r="AA879" s="44"/>
      <c r="AB879" s="44"/>
      <c r="AC879" s="44"/>
      <c r="AD879" s="44"/>
      <c r="AE879" s="44"/>
      <c r="AK879" s="44"/>
      <c r="AR879" s="44"/>
      <c r="AS879" s="44"/>
      <c r="AT879" s="44"/>
      <c r="AU879" s="44"/>
      <c r="AV879" s="44"/>
      <c r="AY879" s="44"/>
      <c r="BB879" s="44"/>
      <c r="BG879" s="44"/>
      <c r="BI879" s="44"/>
    </row>
    <row r="880">
      <c r="X880" s="44"/>
      <c r="Y880" s="44"/>
      <c r="AA880" s="44"/>
      <c r="AB880" s="44"/>
      <c r="AC880" s="44"/>
      <c r="AD880" s="44"/>
      <c r="AE880" s="44"/>
      <c r="AK880" s="44"/>
      <c r="AR880" s="44"/>
      <c r="AS880" s="44"/>
      <c r="AT880" s="44"/>
      <c r="AU880" s="44"/>
      <c r="AV880" s="44"/>
      <c r="AY880" s="44"/>
      <c r="BB880" s="44"/>
      <c r="BG880" s="44"/>
      <c r="BI880" s="44"/>
    </row>
    <row r="881">
      <c r="X881" s="44"/>
      <c r="Y881" s="44"/>
      <c r="AA881" s="44"/>
      <c r="AB881" s="44"/>
      <c r="AC881" s="44"/>
      <c r="AD881" s="44"/>
      <c r="AE881" s="44"/>
      <c r="AK881" s="44"/>
      <c r="AR881" s="44"/>
      <c r="AS881" s="44"/>
      <c r="AT881" s="44"/>
      <c r="AU881" s="44"/>
      <c r="AV881" s="44"/>
      <c r="AY881" s="44"/>
      <c r="BB881" s="44"/>
      <c r="BG881" s="44"/>
      <c r="BI881" s="44"/>
    </row>
    <row r="882">
      <c r="X882" s="44"/>
      <c r="Y882" s="44"/>
      <c r="AA882" s="44"/>
      <c r="AB882" s="44"/>
      <c r="AC882" s="44"/>
      <c r="AD882" s="44"/>
      <c r="AE882" s="44"/>
      <c r="AK882" s="44"/>
      <c r="AR882" s="44"/>
      <c r="AS882" s="44"/>
      <c r="AT882" s="44"/>
      <c r="AU882" s="44"/>
      <c r="AV882" s="44"/>
      <c r="AY882" s="44"/>
      <c r="BB882" s="44"/>
      <c r="BG882" s="44"/>
      <c r="BI882" s="44"/>
    </row>
    <row r="883">
      <c r="X883" s="44"/>
      <c r="Y883" s="44"/>
      <c r="AA883" s="44"/>
      <c r="AB883" s="44"/>
      <c r="AC883" s="44"/>
      <c r="AD883" s="44"/>
      <c r="AE883" s="44"/>
      <c r="AK883" s="44"/>
      <c r="AR883" s="44"/>
      <c r="AS883" s="44"/>
      <c r="AT883" s="44"/>
      <c r="AU883" s="44"/>
      <c r="AV883" s="44"/>
      <c r="AY883" s="44"/>
      <c r="BB883" s="44"/>
      <c r="BG883" s="44"/>
      <c r="BI883" s="44"/>
    </row>
    <row r="884">
      <c r="X884" s="44"/>
      <c r="Y884" s="44"/>
      <c r="AA884" s="44"/>
      <c r="AB884" s="44"/>
      <c r="AC884" s="44"/>
      <c r="AD884" s="44"/>
      <c r="AE884" s="44"/>
      <c r="AK884" s="44"/>
      <c r="AR884" s="44"/>
      <c r="AS884" s="44"/>
      <c r="AT884" s="44"/>
      <c r="AU884" s="44"/>
      <c r="AV884" s="44"/>
      <c r="AY884" s="44"/>
      <c r="BB884" s="44"/>
      <c r="BG884" s="44"/>
      <c r="BI884" s="44"/>
    </row>
    <row r="885">
      <c r="X885" s="44"/>
      <c r="Y885" s="44"/>
      <c r="AA885" s="44"/>
      <c r="AB885" s="44"/>
      <c r="AC885" s="44"/>
      <c r="AD885" s="44"/>
      <c r="AE885" s="44"/>
      <c r="AK885" s="44"/>
      <c r="AR885" s="44"/>
      <c r="AS885" s="44"/>
      <c r="AT885" s="44"/>
      <c r="AU885" s="44"/>
      <c r="AV885" s="44"/>
      <c r="AY885" s="44"/>
      <c r="BB885" s="44"/>
      <c r="BG885" s="44"/>
      <c r="BI885" s="44"/>
    </row>
    <row r="886">
      <c r="X886" s="44"/>
      <c r="Y886" s="44"/>
      <c r="AA886" s="44"/>
      <c r="AB886" s="44"/>
      <c r="AC886" s="44"/>
      <c r="AD886" s="44"/>
      <c r="AE886" s="44"/>
      <c r="AK886" s="44"/>
      <c r="AR886" s="44"/>
      <c r="AS886" s="44"/>
      <c r="AT886" s="44"/>
      <c r="AU886" s="44"/>
      <c r="AV886" s="44"/>
      <c r="AY886" s="44"/>
      <c r="BB886" s="44"/>
      <c r="BG886" s="44"/>
      <c r="BI886" s="44"/>
    </row>
    <row r="887">
      <c r="X887" s="44"/>
      <c r="Y887" s="44"/>
      <c r="AA887" s="44"/>
      <c r="AB887" s="44"/>
      <c r="AC887" s="44"/>
      <c r="AD887" s="44"/>
      <c r="AE887" s="44"/>
      <c r="AK887" s="44"/>
      <c r="AR887" s="44"/>
      <c r="AS887" s="44"/>
      <c r="AT887" s="44"/>
      <c r="AU887" s="44"/>
      <c r="AV887" s="44"/>
      <c r="AY887" s="44"/>
      <c r="BB887" s="44"/>
      <c r="BG887" s="44"/>
      <c r="BI887" s="44"/>
    </row>
    <row r="888">
      <c r="X888" s="44"/>
      <c r="Y888" s="44"/>
      <c r="AA888" s="44"/>
      <c r="AB888" s="44"/>
      <c r="AC888" s="44"/>
      <c r="AD888" s="44"/>
      <c r="AE888" s="44"/>
      <c r="AK888" s="44"/>
      <c r="AR888" s="44"/>
      <c r="AS888" s="44"/>
      <c r="AT888" s="44"/>
      <c r="AU888" s="44"/>
      <c r="AV888" s="44"/>
      <c r="AY888" s="44"/>
      <c r="BB888" s="44"/>
      <c r="BG888" s="44"/>
      <c r="BI888" s="44"/>
    </row>
    <row r="889">
      <c r="X889" s="44"/>
      <c r="Y889" s="44"/>
      <c r="AA889" s="44"/>
      <c r="AB889" s="44"/>
      <c r="AC889" s="44"/>
      <c r="AD889" s="44"/>
      <c r="AE889" s="44"/>
      <c r="AK889" s="44"/>
      <c r="AR889" s="44"/>
      <c r="AS889" s="44"/>
      <c r="AT889" s="44"/>
      <c r="AU889" s="44"/>
      <c r="AV889" s="44"/>
      <c r="AY889" s="44"/>
      <c r="BB889" s="44"/>
      <c r="BG889" s="44"/>
      <c r="BI889" s="44"/>
    </row>
    <row r="890">
      <c r="X890" s="44"/>
      <c r="Y890" s="44"/>
      <c r="AA890" s="44"/>
      <c r="AB890" s="44"/>
      <c r="AC890" s="44"/>
      <c r="AD890" s="44"/>
      <c r="AE890" s="44"/>
      <c r="AK890" s="44"/>
      <c r="AR890" s="44"/>
      <c r="AS890" s="44"/>
      <c r="AT890" s="44"/>
      <c r="AU890" s="44"/>
      <c r="AV890" s="44"/>
      <c r="AY890" s="44"/>
      <c r="BB890" s="44"/>
      <c r="BG890" s="44"/>
      <c r="BI890" s="44"/>
    </row>
    <row r="891">
      <c r="X891" s="44"/>
      <c r="Y891" s="44"/>
      <c r="AA891" s="44"/>
      <c r="AB891" s="44"/>
      <c r="AC891" s="44"/>
      <c r="AD891" s="44"/>
      <c r="AE891" s="44"/>
      <c r="AK891" s="44"/>
      <c r="AR891" s="44"/>
      <c r="AS891" s="44"/>
      <c r="AT891" s="44"/>
      <c r="AU891" s="44"/>
      <c r="AV891" s="44"/>
      <c r="AY891" s="44"/>
      <c r="BB891" s="44"/>
      <c r="BG891" s="44"/>
      <c r="BI891" s="44"/>
    </row>
    <row r="892">
      <c r="X892" s="44"/>
      <c r="Y892" s="44"/>
      <c r="AA892" s="44"/>
      <c r="AB892" s="44"/>
      <c r="AC892" s="44"/>
      <c r="AD892" s="44"/>
      <c r="AE892" s="44"/>
      <c r="AK892" s="44"/>
      <c r="AR892" s="44"/>
      <c r="AS892" s="44"/>
      <c r="AT892" s="44"/>
      <c r="AU892" s="44"/>
      <c r="AV892" s="44"/>
      <c r="AY892" s="44"/>
      <c r="BB892" s="44"/>
      <c r="BG892" s="44"/>
      <c r="BI892" s="44"/>
    </row>
    <row r="893">
      <c r="X893" s="44"/>
      <c r="Y893" s="44"/>
      <c r="AA893" s="44"/>
      <c r="AB893" s="44"/>
      <c r="AC893" s="44"/>
      <c r="AD893" s="44"/>
      <c r="AE893" s="44"/>
      <c r="AK893" s="44"/>
      <c r="AR893" s="44"/>
      <c r="AS893" s="44"/>
      <c r="AT893" s="44"/>
      <c r="AU893" s="44"/>
      <c r="AV893" s="44"/>
      <c r="AY893" s="44"/>
      <c r="BB893" s="44"/>
      <c r="BG893" s="44"/>
      <c r="BI893" s="44"/>
    </row>
    <row r="894">
      <c r="X894" s="44"/>
      <c r="Y894" s="44"/>
      <c r="AA894" s="44"/>
      <c r="AB894" s="44"/>
      <c r="AC894" s="44"/>
      <c r="AD894" s="44"/>
      <c r="AE894" s="44"/>
      <c r="AK894" s="44"/>
      <c r="AR894" s="44"/>
      <c r="AS894" s="44"/>
      <c r="AT894" s="44"/>
      <c r="AU894" s="44"/>
      <c r="AV894" s="44"/>
      <c r="AY894" s="44"/>
      <c r="BB894" s="44"/>
      <c r="BG894" s="44"/>
      <c r="BI894" s="44"/>
    </row>
    <row r="895">
      <c r="X895" s="44"/>
      <c r="Y895" s="44"/>
      <c r="AA895" s="44"/>
      <c r="AB895" s="44"/>
      <c r="AC895" s="44"/>
      <c r="AD895" s="44"/>
      <c r="AE895" s="44"/>
      <c r="AK895" s="44"/>
      <c r="AR895" s="44"/>
      <c r="AS895" s="44"/>
      <c r="AT895" s="44"/>
      <c r="AU895" s="44"/>
      <c r="AV895" s="44"/>
      <c r="AY895" s="44"/>
      <c r="BB895" s="44"/>
      <c r="BG895" s="44"/>
      <c r="BI895" s="44"/>
    </row>
    <row r="896">
      <c r="X896" s="44"/>
      <c r="Y896" s="44"/>
      <c r="AA896" s="44"/>
      <c r="AB896" s="44"/>
      <c r="AC896" s="44"/>
      <c r="AD896" s="44"/>
      <c r="AE896" s="44"/>
      <c r="AK896" s="44"/>
      <c r="AR896" s="44"/>
      <c r="AS896" s="44"/>
      <c r="AT896" s="44"/>
      <c r="AU896" s="44"/>
      <c r="AV896" s="44"/>
      <c r="AY896" s="44"/>
      <c r="BB896" s="44"/>
      <c r="BG896" s="44"/>
      <c r="BI896" s="44"/>
    </row>
    <row r="897">
      <c r="X897" s="44"/>
      <c r="Y897" s="44"/>
      <c r="AA897" s="44"/>
      <c r="AB897" s="44"/>
      <c r="AC897" s="44"/>
      <c r="AD897" s="44"/>
      <c r="AE897" s="44"/>
      <c r="AK897" s="44"/>
      <c r="AR897" s="44"/>
      <c r="AS897" s="44"/>
      <c r="AT897" s="44"/>
      <c r="AU897" s="44"/>
      <c r="AV897" s="44"/>
      <c r="AY897" s="44"/>
      <c r="BB897" s="44"/>
      <c r="BG897" s="44"/>
      <c r="BI897" s="44"/>
    </row>
    <row r="898">
      <c r="X898" s="44"/>
      <c r="Y898" s="44"/>
      <c r="AA898" s="44"/>
      <c r="AB898" s="44"/>
      <c r="AC898" s="44"/>
      <c r="AD898" s="44"/>
      <c r="AE898" s="44"/>
      <c r="AK898" s="44"/>
      <c r="AR898" s="44"/>
      <c r="AS898" s="44"/>
      <c r="AT898" s="44"/>
      <c r="AU898" s="44"/>
      <c r="AV898" s="44"/>
      <c r="AY898" s="44"/>
      <c r="BB898" s="44"/>
      <c r="BG898" s="44"/>
      <c r="BI898" s="44"/>
    </row>
    <row r="899">
      <c r="X899" s="44"/>
      <c r="Y899" s="44"/>
      <c r="AA899" s="44"/>
      <c r="AB899" s="44"/>
      <c r="AC899" s="44"/>
      <c r="AD899" s="44"/>
      <c r="AE899" s="44"/>
      <c r="AK899" s="44"/>
      <c r="AR899" s="44"/>
      <c r="AS899" s="44"/>
      <c r="AT899" s="44"/>
      <c r="AU899" s="44"/>
      <c r="AV899" s="44"/>
      <c r="AY899" s="44"/>
      <c r="BB899" s="44"/>
      <c r="BG899" s="44"/>
      <c r="BI899" s="44"/>
    </row>
    <row r="900">
      <c r="X900" s="44"/>
      <c r="Y900" s="44"/>
      <c r="AA900" s="44"/>
      <c r="AB900" s="44"/>
      <c r="AC900" s="44"/>
      <c r="AD900" s="44"/>
      <c r="AE900" s="44"/>
      <c r="AK900" s="44"/>
      <c r="AR900" s="44"/>
      <c r="AS900" s="44"/>
      <c r="AT900" s="44"/>
      <c r="AU900" s="44"/>
      <c r="AV900" s="44"/>
      <c r="AY900" s="44"/>
      <c r="BB900" s="44"/>
      <c r="BG900" s="44"/>
      <c r="BI900" s="44"/>
    </row>
    <row r="901">
      <c r="X901" s="44"/>
      <c r="Y901" s="44"/>
      <c r="AA901" s="44"/>
      <c r="AB901" s="44"/>
      <c r="AC901" s="44"/>
      <c r="AD901" s="44"/>
      <c r="AE901" s="44"/>
      <c r="AK901" s="44"/>
      <c r="AR901" s="44"/>
      <c r="AS901" s="44"/>
      <c r="AT901" s="44"/>
      <c r="AU901" s="44"/>
      <c r="AV901" s="44"/>
      <c r="AY901" s="44"/>
      <c r="BB901" s="44"/>
      <c r="BG901" s="44"/>
      <c r="BI901" s="44"/>
    </row>
    <row r="902">
      <c r="X902" s="44"/>
      <c r="Y902" s="44"/>
      <c r="AA902" s="44"/>
      <c r="AB902" s="44"/>
      <c r="AC902" s="44"/>
      <c r="AD902" s="44"/>
      <c r="AE902" s="44"/>
      <c r="AK902" s="44"/>
      <c r="AR902" s="44"/>
      <c r="AS902" s="44"/>
      <c r="AT902" s="44"/>
      <c r="AU902" s="44"/>
      <c r="AV902" s="44"/>
      <c r="AY902" s="44"/>
      <c r="BB902" s="44"/>
      <c r="BG902" s="44"/>
      <c r="BI902" s="44"/>
    </row>
    <row r="903">
      <c r="X903" s="44"/>
      <c r="Y903" s="44"/>
      <c r="AA903" s="44"/>
      <c r="AB903" s="44"/>
      <c r="AC903" s="44"/>
      <c r="AD903" s="44"/>
      <c r="AE903" s="44"/>
      <c r="AK903" s="44"/>
      <c r="AR903" s="44"/>
      <c r="AS903" s="44"/>
      <c r="AT903" s="44"/>
      <c r="AU903" s="44"/>
      <c r="AV903" s="44"/>
      <c r="AY903" s="44"/>
      <c r="BB903" s="44"/>
      <c r="BG903" s="44"/>
      <c r="BI903" s="44"/>
    </row>
    <row r="904">
      <c r="X904" s="44"/>
      <c r="Y904" s="44"/>
      <c r="AA904" s="44"/>
      <c r="AB904" s="44"/>
      <c r="AC904" s="44"/>
      <c r="AD904" s="44"/>
      <c r="AE904" s="44"/>
      <c r="AK904" s="44"/>
      <c r="AR904" s="44"/>
      <c r="AS904" s="44"/>
      <c r="AT904" s="44"/>
      <c r="AU904" s="44"/>
      <c r="AV904" s="44"/>
      <c r="AY904" s="44"/>
      <c r="BB904" s="44"/>
      <c r="BG904" s="44"/>
      <c r="BI904" s="44"/>
    </row>
    <row r="905">
      <c r="X905" s="44"/>
      <c r="Y905" s="44"/>
      <c r="AA905" s="44"/>
      <c r="AB905" s="44"/>
      <c r="AC905" s="44"/>
      <c r="AD905" s="44"/>
      <c r="AE905" s="44"/>
      <c r="AK905" s="44"/>
      <c r="AR905" s="44"/>
      <c r="AS905" s="44"/>
      <c r="AT905" s="44"/>
      <c r="AU905" s="44"/>
      <c r="AV905" s="44"/>
      <c r="AY905" s="44"/>
      <c r="BB905" s="44"/>
      <c r="BG905" s="44"/>
      <c r="BI905" s="44"/>
    </row>
    <row r="906">
      <c r="X906" s="44"/>
      <c r="Y906" s="44"/>
      <c r="AA906" s="44"/>
      <c r="AB906" s="44"/>
      <c r="AC906" s="44"/>
      <c r="AD906" s="44"/>
      <c r="AE906" s="44"/>
      <c r="AK906" s="44"/>
      <c r="AR906" s="44"/>
      <c r="AS906" s="44"/>
      <c r="AT906" s="44"/>
      <c r="AU906" s="44"/>
      <c r="AV906" s="44"/>
      <c r="AY906" s="44"/>
      <c r="BB906" s="44"/>
      <c r="BG906" s="44"/>
      <c r="BI906" s="44"/>
    </row>
    <row r="907">
      <c r="X907" s="44"/>
      <c r="Y907" s="44"/>
      <c r="AA907" s="44"/>
      <c r="AB907" s="44"/>
      <c r="AC907" s="44"/>
      <c r="AD907" s="44"/>
      <c r="AE907" s="44"/>
      <c r="AK907" s="44"/>
      <c r="AR907" s="44"/>
      <c r="AS907" s="44"/>
      <c r="AT907" s="44"/>
      <c r="AU907" s="44"/>
      <c r="AV907" s="44"/>
      <c r="AY907" s="44"/>
      <c r="BB907" s="44"/>
      <c r="BG907" s="44"/>
      <c r="BI907" s="44"/>
    </row>
    <row r="908">
      <c r="X908" s="44"/>
      <c r="Y908" s="44"/>
      <c r="AA908" s="44"/>
      <c r="AB908" s="44"/>
      <c r="AC908" s="44"/>
      <c r="AD908" s="44"/>
      <c r="AE908" s="44"/>
      <c r="AK908" s="44"/>
      <c r="AR908" s="44"/>
      <c r="AS908" s="44"/>
      <c r="AT908" s="44"/>
      <c r="AU908" s="44"/>
      <c r="AV908" s="44"/>
      <c r="AY908" s="44"/>
      <c r="BB908" s="44"/>
      <c r="BG908" s="44"/>
      <c r="BI908" s="44"/>
    </row>
    <row r="909">
      <c r="X909" s="44"/>
      <c r="Y909" s="44"/>
      <c r="AA909" s="44"/>
      <c r="AB909" s="44"/>
      <c r="AC909" s="44"/>
      <c r="AD909" s="44"/>
      <c r="AE909" s="44"/>
      <c r="AK909" s="44"/>
      <c r="AR909" s="44"/>
      <c r="AS909" s="44"/>
      <c r="AT909" s="44"/>
      <c r="AU909" s="44"/>
      <c r="AV909" s="44"/>
      <c r="AY909" s="44"/>
      <c r="BB909" s="44"/>
      <c r="BG909" s="44"/>
      <c r="BI909" s="44"/>
    </row>
    <row r="910">
      <c r="X910" s="44"/>
      <c r="Y910" s="44"/>
      <c r="AA910" s="44"/>
      <c r="AB910" s="44"/>
      <c r="AC910" s="44"/>
      <c r="AD910" s="44"/>
      <c r="AE910" s="44"/>
      <c r="AK910" s="44"/>
      <c r="AR910" s="44"/>
      <c r="AS910" s="44"/>
      <c r="AT910" s="44"/>
      <c r="AU910" s="44"/>
      <c r="AV910" s="44"/>
      <c r="AY910" s="44"/>
      <c r="BB910" s="44"/>
      <c r="BG910" s="44"/>
      <c r="BI910" s="44"/>
    </row>
    <row r="911">
      <c r="X911" s="44"/>
      <c r="Y911" s="44"/>
      <c r="AA911" s="44"/>
      <c r="AB911" s="44"/>
      <c r="AC911" s="44"/>
      <c r="AD911" s="44"/>
      <c r="AE911" s="44"/>
      <c r="AK911" s="44"/>
      <c r="AR911" s="44"/>
      <c r="AS911" s="44"/>
      <c r="AT911" s="44"/>
      <c r="AU911" s="44"/>
      <c r="AV911" s="44"/>
      <c r="AY911" s="44"/>
      <c r="BB911" s="44"/>
      <c r="BG911" s="44"/>
      <c r="BI911" s="44"/>
    </row>
    <row r="912">
      <c r="X912" s="44"/>
      <c r="Y912" s="44"/>
      <c r="AA912" s="44"/>
      <c r="AB912" s="44"/>
      <c r="AC912" s="44"/>
      <c r="AD912" s="44"/>
      <c r="AE912" s="44"/>
      <c r="AK912" s="44"/>
      <c r="AR912" s="44"/>
      <c r="AS912" s="44"/>
      <c r="AT912" s="44"/>
      <c r="AU912" s="44"/>
      <c r="AV912" s="44"/>
      <c r="AY912" s="44"/>
      <c r="BB912" s="44"/>
      <c r="BG912" s="44"/>
      <c r="BI912" s="44"/>
    </row>
    <row r="913">
      <c r="X913" s="44"/>
      <c r="Y913" s="44"/>
      <c r="AA913" s="44"/>
      <c r="AB913" s="44"/>
      <c r="AC913" s="44"/>
      <c r="AD913" s="44"/>
      <c r="AE913" s="44"/>
      <c r="AK913" s="44"/>
      <c r="AR913" s="44"/>
      <c r="AS913" s="44"/>
      <c r="AT913" s="44"/>
      <c r="AU913" s="44"/>
      <c r="AV913" s="44"/>
      <c r="AY913" s="44"/>
      <c r="BB913" s="44"/>
      <c r="BG913" s="44"/>
      <c r="BI913" s="44"/>
    </row>
    <row r="914">
      <c r="X914" s="44"/>
      <c r="Y914" s="44"/>
      <c r="AA914" s="44"/>
      <c r="AB914" s="44"/>
      <c r="AC914" s="44"/>
      <c r="AD914" s="44"/>
      <c r="AE914" s="44"/>
      <c r="AK914" s="44"/>
      <c r="AR914" s="44"/>
      <c r="AS914" s="44"/>
      <c r="AT914" s="44"/>
      <c r="AU914" s="44"/>
      <c r="AV914" s="44"/>
      <c r="AY914" s="44"/>
      <c r="BB914" s="44"/>
      <c r="BG914" s="44"/>
      <c r="BI914" s="44"/>
    </row>
    <row r="915">
      <c r="X915" s="44"/>
      <c r="Y915" s="44"/>
      <c r="AA915" s="44"/>
      <c r="AB915" s="44"/>
      <c r="AC915" s="44"/>
      <c r="AD915" s="44"/>
      <c r="AE915" s="44"/>
      <c r="AK915" s="44"/>
      <c r="AR915" s="44"/>
      <c r="AS915" s="44"/>
      <c r="AT915" s="44"/>
      <c r="AU915" s="44"/>
      <c r="AV915" s="44"/>
      <c r="AY915" s="44"/>
      <c r="BB915" s="44"/>
      <c r="BG915" s="44"/>
      <c r="BI915" s="44"/>
    </row>
    <row r="916">
      <c r="X916" s="44"/>
      <c r="Y916" s="44"/>
      <c r="AA916" s="44"/>
      <c r="AB916" s="44"/>
      <c r="AC916" s="44"/>
      <c r="AD916" s="44"/>
      <c r="AE916" s="44"/>
      <c r="AK916" s="44"/>
      <c r="AR916" s="44"/>
      <c r="AS916" s="44"/>
      <c r="AT916" s="44"/>
      <c r="AU916" s="44"/>
      <c r="AV916" s="44"/>
      <c r="AY916" s="44"/>
      <c r="BB916" s="44"/>
      <c r="BG916" s="44"/>
      <c r="BI916" s="44"/>
    </row>
    <row r="917">
      <c r="X917" s="44"/>
      <c r="Y917" s="44"/>
      <c r="AA917" s="44"/>
      <c r="AB917" s="44"/>
      <c r="AC917" s="44"/>
      <c r="AD917" s="44"/>
      <c r="AE917" s="44"/>
      <c r="AK917" s="44"/>
      <c r="AR917" s="44"/>
      <c r="AS917" s="44"/>
      <c r="AT917" s="44"/>
      <c r="AU917" s="44"/>
      <c r="AV917" s="44"/>
      <c r="AY917" s="44"/>
      <c r="BB917" s="44"/>
      <c r="BG917" s="44"/>
      <c r="BI917" s="44"/>
    </row>
    <row r="918">
      <c r="X918" s="44"/>
      <c r="Y918" s="44"/>
      <c r="AA918" s="44"/>
      <c r="AB918" s="44"/>
      <c r="AC918" s="44"/>
      <c r="AD918" s="44"/>
      <c r="AE918" s="44"/>
      <c r="AK918" s="44"/>
      <c r="AR918" s="44"/>
      <c r="AS918" s="44"/>
      <c r="AT918" s="44"/>
      <c r="AU918" s="44"/>
      <c r="AV918" s="44"/>
      <c r="AY918" s="44"/>
      <c r="BB918" s="44"/>
      <c r="BG918" s="44"/>
      <c r="BI918" s="44"/>
    </row>
    <row r="919">
      <c r="X919" s="44"/>
      <c r="Y919" s="44"/>
      <c r="AA919" s="44"/>
      <c r="AB919" s="44"/>
      <c r="AC919" s="44"/>
      <c r="AD919" s="44"/>
      <c r="AE919" s="44"/>
      <c r="AK919" s="44"/>
      <c r="AR919" s="44"/>
      <c r="AS919" s="44"/>
      <c r="AT919" s="44"/>
      <c r="AU919" s="44"/>
      <c r="AV919" s="44"/>
      <c r="AY919" s="44"/>
      <c r="BB919" s="44"/>
      <c r="BG919" s="44"/>
      <c r="BI919" s="44"/>
    </row>
    <row r="920">
      <c r="X920" s="44"/>
      <c r="Y920" s="44"/>
      <c r="AA920" s="44"/>
      <c r="AB920" s="44"/>
      <c r="AC920" s="44"/>
      <c r="AD920" s="44"/>
      <c r="AE920" s="44"/>
      <c r="AK920" s="44"/>
      <c r="AR920" s="44"/>
      <c r="AS920" s="44"/>
      <c r="AT920" s="44"/>
      <c r="AU920" s="44"/>
      <c r="AV920" s="44"/>
      <c r="AY920" s="44"/>
      <c r="BB920" s="44"/>
      <c r="BG920" s="44"/>
      <c r="BI920" s="44"/>
    </row>
    <row r="921">
      <c r="X921" s="44"/>
      <c r="Y921" s="44"/>
      <c r="AA921" s="44"/>
      <c r="AB921" s="44"/>
      <c r="AC921" s="44"/>
      <c r="AD921" s="44"/>
      <c r="AE921" s="44"/>
      <c r="AK921" s="44"/>
      <c r="AR921" s="44"/>
      <c r="AS921" s="44"/>
      <c r="AT921" s="44"/>
      <c r="AU921" s="44"/>
      <c r="AV921" s="44"/>
      <c r="AY921" s="44"/>
      <c r="BB921" s="44"/>
      <c r="BG921" s="44"/>
      <c r="BI921" s="44"/>
    </row>
    <row r="922">
      <c r="X922" s="44"/>
      <c r="Y922" s="44"/>
      <c r="AA922" s="44"/>
      <c r="AB922" s="44"/>
      <c r="AC922" s="44"/>
      <c r="AD922" s="44"/>
      <c r="AE922" s="44"/>
      <c r="AK922" s="44"/>
      <c r="AR922" s="44"/>
      <c r="AS922" s="44"/>
      <c r="AT922" s="44"/>
      <c r="AU922" s="44"/>
      <c r="AV922" s="44"/>
      <c r="AY922" s="44"/>
      <c r="BB922" s="44"/>
      <c r="BG922" s="44"/>
      <c r="BI922" s="44"/>
    </row>
    <row r="923">
      <c r="X923" s="44"/>
      <c r="Y923" s="44"/>
      <c r="AA923" s="44"/>
      <c r="AB923" s="44"/>
      <c r="AC923" s="44"/>
      <c r="AD923" s="44"/>
      <c r="AE923" s="44"/>
      <c r="AK923" s="44"/>
      <c r="AR923" s="44"/>
      <c r="AS923" s="44"/>
      <c r="AT923" s="44"/>
      <c r="AU923" s="44"/>
      <c r="AV923" s="44"/>
      <c r="AY923" s="44"/>
      <c r="BB923" s="44"/>
      <c r="BG923" s="44"/>
      <c r="BI923" s="44"/>
    </row>
    <row r="924">
      <c r="X924" s="44"/>
      <c r="Y924" s="44"/>
      <c r="AA924" s="44"/>
      <c r="AB924" s="44"/>
      <c r="AC924" s="44"/>
      <c r="AD924" s="44"/>
      <c r="AE924" s="44"/>
      <c r="AK924" s="44"/>
      <c r="AR924" s="44"/>
      <c r="AS924" s="44"/>
      <c r="AT924" s="44"/>
      <c r="AU924" s="44"/>
      <c r="AV924" s="44"/>
      <c r="AY924" s="44"/>
      <c r="BB924" s="44"/>
      <c r="BG924" s="44"/>
      <c r="BI924" s="44"/>
    </row>
    <row r="925">
      <c r="X925" s="44"/>
      <c r="Y925" s="44"/>
      <c r="AA925" s="44"/>
      <c r="AB925" s="44"/>
      <c r="AC925" s="44"/>
      <c r="AD925" s="44"/>
      <c r="AE925" s="44"/>
      <c r="AK925" s="44"/>
      <c r="AR925" s="44"/>
      <c r="AS925" s="44"/>
      <c r="AT925" s="44"/>
      <c r="AU925" s="44"/>
      <c r="AV925" s="44"/>
      <c r="AY925" s="44"/>
      <c r="BB925" s="44"/>
      <c r="BG925" s="44"/>
      <c r="BI925" s="44"/>
    </row>
    <row r="926">
      <c r="X926" s="44"/>
      <c r="Y926" s="44"/>
      <c r="AA926" s="44"/>
      <c r="AB926" s="44"/>
      <c r="AC926" s="44"/>
      <c r="AD926" s="44"/>
      <c r="AE926" s="44"/>
      <c r="AK926" s="44"/>
      <c r="AR926" s="44"/>
      <c r="AS926" s="44"/>
      <c r="AT926" s="44"/>
      <c r="AU926" s="44"/>
      <c r="AV926" s="44"/>
      <c r="AY926" s="44"/>
      <c r="BB926" s="44"/>
      <c r="BG926" s="44"/>
      <c r="BI926" s="44"/>
    </row>
    <row r="927">
      <c r="X927" s="44"/>
      <c r="Y927" s="44"/>
      <c r="AA927" s="44"/>
      <c r="AB927" s="44"/>
      <c r="AC927" s="44"/>
      <c r="AD927" s="44"/>
      <c r="AE927" s="44"/>
      <c r="AK927" s="44"/>
      <c r="AR927" s="44"/>
      <c r="AS927" s="44"/>
      <c r="AT927" s="44"/>
      <c r="AU927" s="44"/>
      <c r="AV927" s="44"/>
      <c r="AY927" s="44"/>
      <c r="BB927" s="44"/>
      <c r="BG927" s="44"/>
      <c r="BI927" s="44"/>
    </row>
    <row r="928">
      <c r="X928" s="44"/>
      <c r="Y928" s="44"/>
      <c r="AA928" s="44"/>
      <c r="AB928" s="44"/>
      <c r="AC928" s="44"/>
      <c r="AD928" s="44"/>
      <c r="AE928" s="44"/>
      <c r="AK928" s="44"/>
      <c r="AR928" s="44"/>
      <c r="AS928" s="44"/>
      <c r="AT928" s="44"/>
      <c r="AU928" s="44"/>
      <c r="AV928" s="44"/>
      <c r="AY928" s="44"/>
      <c r="BB928" s="44"/>
      <c r="BG928" s="44"/>
      <c r="BI928" s="44"/>
    </row>
    <row r="929">
      <c r="X929" s="44"/>
      <c r="Y929" s="44"/>
      <c r="AA929" s="44"/>
      <c r="AB929" s="44"/>
      <c r="AC929" s="44"/>
      <c r="AD929" s="44"/>
      <c r="AE929" s="44"/>
      <c r="AK929" s="44"/>
      <c r="AR929" s="44"/>
      <c r="AS929" s="44"/>
      <c r="AT929" s="44"/>
      <c r="AU929" s="44"/>
      <c r="AV929" s="44"/>
      <c r="AY929" s="44"/>
      <c r="BB929" s="44"/>
      <c r="BG929" s="44"/>
      <c r="BI929" s="44"/>
    </row>
    <row r="930">
      <c r="X930" s="44"/>
      <c r="Y930" s="44"/>
      <c r="AA930" s="44"/>
      <c r="AB930" s="44"/>
      <c r="AC930" s="44"/>
      <c r="AD930" s="44"/>
      <c r="AE930" s="44"/>
      <c r="AK930" s="44"/>
      <c r="AR930" s="44"/>
      <c r="AS930" s="44"/>
      <c r="AT930" s="44"/>
      <c r="AU930" s="44"/>
      <c r="AV930" s="44"/>
      <c r="AY930" s="44"/>
      <c r="BB930" s="44"/>
      <c r="BG930" s="44"/>
      <c r="BI930" s="44"/>
    </row>
    <row r="931">
      <c r="X931" s="44"/>
      <c r="Y931" s="44"/>
      <c r="AA931" s="44"/>
      <c r="AB931" s="44"/>
      <c r="AC931" s="44"/>
      <c r="AD931" s="44"/>
      <c r="AE931" s="44"/>
      <c r="AK931" s="44"/>
      <c r="AR931" s="44"/>
      <c r="AS931" s="44"/>
      <c r="AT931" s="44"/>
      <c r="AU931" s="44"/>
      <c r="AV931" s="44"/>
      <c r="AY931" s="44"/>
      <c r="BB931" s="44"/>
      <c r="BG931" s="44"/>
      <c r="BI931" s="44"/>
    </row>
    <row r="932">
      <c r="X932" s="44"/>
      <c r="Y932" s="44"/>
      <c r="AA932" s="44"/>
      <c r="AB932" s="44"/>
      <c r="AC932" s="44"/>
      <c r="AD932" s="44"/>
      <c r="AE932" s="44"/>
      <c r="AK932" s="44"/>
      <c r="AR932" s="44"/>
      <c r="AS932" s="44"/>
      <c r="AT932" s="44"/>
      <c r="AU932" s="44"/>
      <c r="AV932" s="44"/>
      <c r="AY932" s="44"/>
      <c r="BB932" s="44"/>
      <c r="BG932" s="44"/>
      <c r="BI932" s="44"/>
    </row>
    <row r="933">
      <c r="X933" s="44"/>
      <c r="Y933" s="44"/>
      <c r="AA933" s="44"/>
      <c r="AB933" s="44"/>
      <c r="AC933" s="44"/>
      <c r="AD933" s="44"/>
      <c r="AE933" s="44"/>
      <c r="AK933" s="44"/>
      <c r="AR933" s="44"/>
      <c r="AS933" s="44"/>
      <c r="AT933" s="44"/>
      <c r="AU933" s="44"/>
      <c r="AV933" s="44"/>
      <c r="AY933" s="44"/>
      <c r="BB933" s="44"/>
      <c r="BG933" s="44"/>
      <c r="BI933" s="44"/>
    </row>
    <row r="934">
      <c r="X934" s="44"/>
      <c r="Y934" s="44"/>
      <c r="AA934" s="44"/>
      <c r="AB934" s="44"/>
      <c r="AC934" s="44"/>
      <c r="AD934" s="44"/>
      <c r="AE934" s="44"/>
      <c r="AK934" s="44"/>
      <c r="AR934" s="44"/>
      <c r="AS934" s="44"/>
      <c r="AT934" s="44"/>
      <c r="AU934" s="44"/>
      <c r="AV934" s="44"/>
      <c r="AY934" s="44"/>
      <c r="BB934" s="44"/>
      <c r="BG934" s="44"/>
      <c r="BI934" s="44"/>
    </row>
    <row r="935">
      <c r="X935" s="44"/>
      <c r="Y935" s="44"/>
      <c r="AA935" s="44"/>
      <c r="AB935" s="44"/>
      <c r="AC935" s="44"/>
      <c r="AD935" s="44"/>
      <c r="AE935" s="44"/>
      <c r="AK935" s="44"/>
      <c r="AR935" s="44"/>
      <c r="AS935" s="44"/>
      <c r="AT935" s="44"/>
      <c r="AU935" s="44"/>
      <c r="AV935" s="44"/>
      <c r="AY935" s="44"/>
      <c r="BB935" s="44"/>
      <c r="BG935" s="44"/>
      <c r="BI935" s="44"/>
    </row>
    <row r="936">
      <c r="X936" s="44"/>
      <c r="Y936" s="44"/>
      <c r="AA936" s="44"/>
      <c r="AB936" s="44"/>
      <c r="AC936" s="44"/>
      <c r="AD936" s="44"/>
      <c r="AE936" s="44"/>
      <c r="AK936" s="44"/>
      <c r="AR936" s="44"/>
      <c r="AS936" s="44"/>
      <c r="AT936" s="44"/>
      <c r="AU936" s="44"/>
      <c r="AV936" s="44"/>
      <c r="AY936" s="44"/>
      <c r="BB936" s="44"/>
      <c r="BG936" s="44"/>
      <c r="BI936" s="44"/>
    </row>
    <row r="937">
      <c r="X937" s="44"/>
      <c r="Y937" s="44"/>
      <c r="AA937" s="44"/>
      <c r="AB937" s="44"/>
      <c r="AC937" s="44"/>
      <c r="AD937" s="44"/>
      <c r="AE937" s="44"/>
      <c r="AK937" s="44"/>
      <c r="AR937" s="44"/>
      <c r="AS937" s="44"/>
      <c r="AT937" s="44"/>
      <c r="AU937" s="44"/>
      <c r="AV937" s="44"/>
      <c r="AY937" s="44"/>
      <c r="BB937" s="44"/>
      <c r="BG937" s="44"/>
      <c r="BI937" s="44"/>
    </row>
    <row r="938">
      <c r="X938" s="44"/>
      <c r="Y938" s="44"/>
      <c r="AA938" s="44"/>
      <c r="AB938" s="44"/>
      <c r="AC938" s="44"/>
      <c r="AD938" s="44"/>
      <c r="AE938" s="44"/>
      <c r="AK938" s="44"/>
      <c r="AR938" s="44"/>
      <c r="AS938" s="44"/>
      <c r="AT938" s="44"/>
      <c r="AU938" s="44"/>
      <c r="AV938" s="44"/>
      <c r="AY938" s="44"/>
      <c r="BB938" s="44"/>
      <c r="BG938" s="44"/>
      <c r="BI938" s="44"/>
    </row>
    <row r="939">
      <c r="X939" s="44"/>
      <c r="Y939" s="44"/>
      <c r="AA939" s="44"/>
      <c r="AB939" s="44"/>
      <c r="AC939" s="44"/>
      <c r="AD939" s="44"/>
      <c r="AE939" s="44"/>
      <c r="AK939" s="44"/>
      <c r="AR939" s="44"/>
      <c r="AS939" s="44"/>
      <c r="AT939" s="44"/>
      <c r="AU939" s="44"/>
      <c r="AV939" s="44"/>
      <c r="AY939" s="44"/>
      <c r="BB939" s="44"/>
      <c r="BG939" s="44"/>
      <c r="BI939" s="44"/>
    </row>
    <row r="940">
      <c r="X940" s="44"/>
      <c r="Y940" s="44"/>
      <c r="AA940" s="44"/>
      <c r="AB940" s="44"/>
      <c r="AC940" s="44"/>
      <c r="AD940" s="44"/>
      <c r="AE940" s="44"/>
      <c r="AK940" s="44"/>
      <c r="AR940" s="44"/>
      <c r="AS940" s="44"/>
      <c r="AT940" s="44"/>
      <c r="AU940" s="44"/>
      <c r="AV940" s="44"/>
      <c r="AY940" s="44"/>
      <c r="BB940" s="44"/>
      <c r="BG940" s="44"/>
      <c r="BI940" s="44"/>
    </row>
    <row r="941">
      <c r="X941" s="44"/>
      <c r="Y941" s="44"/>
      <c r="AA941" s="44"/>
      <c r="AB941" s="44"/>
      <c r="AC941" s="44"/>
      <c r="AD941" s="44"/>
      <c r="AE941" s="44"/>
      <c r="AK941" s="44"/>
      <c r="AR941" s="44"/>
      <c r="AS941" s="44"/>
      <c r="AT941" s="44"/>
      <c r="AU941" s="44"/>
      <c r="AV941" s="44"/>
      <c r="AY941" s="44"/>
      <c r="BB941" s="44"/>
      <c r="BG941" s="44"/>
      <c r="BI941" s="44"/>
    </row>
    <row r="942">
      <c r="X942" s="44"/>
      <c r="Y942" s="44"/>
      <c r="AA942" s="44"/>
      <c r="AB942" s="44"/>
      <c r="AC942" s="44"/>
      <c r="AD942" s="44"/>
      <c r="AE942" s="44"/>
      <c r="AK942" s="44"/>
      <c r="AR942" s="44"/>
      <c r="AS942" s="44"/>
      <c r="AT942" s="44"/>
      <c r="AU942" s="44"/>
      <c r="AV942" s="44"/>
      <c r="AY942" s="44"/>
      <c r="BB942" s="44"/>
      <c r="BG942" s="44"/>
      <c r="BI942" s="44"/>
    </row>
    <row r="943">
      <c r="X943" s="44"/>
      <c r="Y943" s="44"/>
      <c r="AA943" s="44"/>
      <c r="AB943" s="44"/>
      <c r="AC943" s="44"/>
      <c r="AD943" s="44"/>
      <c r="AE943" s="44"/>
      <c r="AK943" s="44"/>
      <c r="AR943" s="44"/>
      <c r="AS943" s="44"/>
      <c r="AT943" s="44"/>
      <c r="AU943" s="44"/>
      <c r="AV943" s="44"/>
      <c r="AY943" s="44"/>
      <c r="BB943" s="44"/>
      <c r="BG943" s="44"/>
      <c r="BI943" s="44"/>
    </row>
    <row r="944">
      <c r="X944" s="44"/>
      <c r="Y944" s="44"/>
      <c r="AA944" s="44"/>
      <c r="AB944" s="44"/>
      <c r="AC944" s="44"/>
      <c r="AD944" s="44"/>
      <c r="AE944" s="44"/>
      <c r="AK944" s="44"/>
      <c r="AR944" s="44"/>
      <c r="AS944" s="44"/>
      <c r="AT944" s="44"/>
      <c r="AU944" s="44"/>
      <c r="AV944" s="44"/>
      <c r="AY944" s="44"/>
      <c r="BB944" s="44"/>
      <c r="BG944" s="44"/>
      <c r="BI944" s="44"/>
    </row>
    <row r="945">
      <c r="X945" s="44"/>
      <c r="Y945" s="44"/>
      <c r="AA945" s="44"/>
      <c r="AB945" s="44"/>
      <c r="AC945" s="44"/>
      <c r="AD945" s="44"/>
      <c r="AE945" s="44"/>
      <c r="AK945" s="44"/>
      <c r="AR945" s="44"/>
      <c r="AS945" s="44"/>
      <c r="AT945" s="44"/>
      <c r="AU945" s="44"/>
      <c r="AV945" s="44"/>
      <c r="AY945" s="44"/>
      <c r="BB945" s="44"/>
      <c r="BG945" s="44"/>
      <c r="BI945" s="44"/>
    </row>
    <row r="946">
      <c r="X946" s="44"/>
      <c r="Y946" s="44"/>
      <c r="AA946" s="44"/>
      <c r="AB946" s="44"/>
      <c r="AC946" s="44"/>
      <c r="AD946" s="44"/>
      <c r="AE946" s="44"/>
      <c r="AK946" s="44"/>
      <c r="AR946" s="44"/>
      <c r="AS946" s="44"/>
      <c r="AT946" s="44"/>
      <c r="AU946" s="44"/>
      <c r="AV946" s="44"/>
      <c r="AY946" s="44"/>
      <c r="BB946" s="44"/>
      <c r="BG946" s="44"/>
      <c r="BI946" s="44"/>
    </row>
    <row r="947">
      <c r="X947" s="44"/>
      <c r="Y947" s="44"/>
      <c r="AA947" s="44"/>
      <c r="AB947" s="44"/>
      <c r="AC947" s="44"/>
      <c r="AD947" s="44"/>
      <c r="AE947" s="44"/>
      <c r="AK947" s="44"/>
      <c r="AR947" s="44"/>
      <c r="AS947" s="44"/>
      <c r="AT947" s="44"/>
      <c r="AU947" s="44"/>
      <c r="AV947" s="44"/>
      <c r="AY947" s="44"/>
      <c r="BB947" s="44"/>
      <c r="BG947" s="44"/>
      <c r="BI947" s="44"/>
    </row>
    <row r="948">
      <c r="X948" s="44"/>
      <c r="Y948" s="44"/>
      <c r="AA948" s="44"/>
      <c r="AB948" s="44"/>
      <c r="AC948" s="44"/>
      <c r="AD948" s="44"/>
      <c r="AE948" s="44"/>
      <c r="AK948" s="44"/>
      <c r="AR948" s="44"/>
      <c r="AS948" s="44"/>
      <c r="AT948" s="44"/>
      <c r="AU948" s="44"/>
      <c r="AV948" s="44"/>
      <c r="AY948" s="44"/>
      <c r="BB948" s="44"/>
      <c r="BG948" s="44"/>
      <c r="BI948" s="44"/>
    </row>
    <row r="949">
      <c r="X949" s="44"/>
      <c r="Y949" s="44"/>
      <c r="AA949" s="44"/>
      <c r="AB949" s="44"/>
      <c r="AC949" s="44"/>
      <c r="AD949" s="44"/>
      <c r="AE949" s="44"/>
      <c r="AK949" s="44"/>
      <c r="AR949" s="44"/>
      <c r="AS949" s="44"/>
      <c r="AT949" s="44"/>
      <c r="AU949" s="44"/>
      <c r="AV949" s="44"/>
      <c r="AY949" s="44"/>
      <c r="BB949" s="44"/>
      <c r="BG949" s="44"/>
      <c r="BI949" s="44"/>
    </row>
    <row r="950">
      <c r="X950" s="44"/>
      <c r="Y950" s="44"/>
      <c r="AA950" s="44"/>
      <c r="AB950" s="44"/>
      <c r="AC950" s="44"/>
      <c r="AD950" s="44"/>
      <c r="AE950" s="44"/>
      <c r="AK950" s="44"/>
      <c r="AR950" s="44"/>
      <c r="AS950" s="44"/>
      <c r="AT950" s="44"/>
      <c r="AU950" s="44"/>
      <c r="AV950" s="44"/>
      <c r="AY950" s="44"/>
      <c r="BB950" s="44"/>
      <c r="BG950" s="44"/>
      <c r="BI950" s="44"/>
    </row>
    <row r="951">
      <c r="X951" s="44"/>
      <c r="Y951" s="44"/>
      <c r="AA951" s="44"/>
      <c r="AB951" s="44"/>
      <c r="AC951" s="44"/>
      <c r="AD951" s="44"/>
      <c r="AE951" s="44"/>
      <c r="AK951" s="44"/>
      <c r="AR951" s="44"/>
      <c r="AS951" s="44"/>
      <c r="AT951" s="44"/>
      <c r="AU951" s="44"/>
      <c r="AV951" s="44"/>
      <c r="AY951" s="44"/>
      <c r="BB951" s="44"/>
      <c r="BG951" s="44"/>
      <c r="BI951" s="44"/>
    </row>
    <row r="952">
      <c r="X952" s="44"/>
      <c r="Y952" s="44"/>
      <c r="AA952" s="44"/>
      <c r="AB952" s="44"/>
      <c r="AC952" s="44"/>
      <c r="AD952" s="44"/>
      <c r="AE952" s="44"/>
      <c r="AK952" s="44"/>
      <c r="AR952" s="44"/>
      <c r="AS952" s="44"/>
      <c r="AT952" s="44"/>
      <c r="AU952" s="44"/>
      <c r="AV952" s="44"/>
      <c r="AY952" s="44"/>
      <c r="BB952" s="44"/>
      <c r="BG952" s="44"/>
      <c r="BI952" s="44"/>
    </row>
    <row r="953">
      <c r="X953" s="44"/>
      <c r="Y953" s="44"/>
      <c r="AA953" s="44"/>
      <c r="AB953" s="44"/>
      <c r="AC953" s="44"/>
      <c r="AD953" s="44"/>
      <c r="AE953" s="44"/>
      <c r="AK953" s="44"/>
      <c r="AR953" s="44"/>
      <c r="AS953" s="44"/>
      <c r="AT953" s="44"/>
      <c r="AU953" s="44"/>
      <c r="AV953" s="44"/>
      <c r="AY953" s="44"/>
      <c r="BB953" s="44"/>
      <c r="BG953" s="44"/>
      <c r="BI953" s="44"/>
    </row>
    <row r="954">
      <c r="X954" s="44"/>
      <c r="Y954" s="44"/>
      <c r="AA954" s="44"/>
      <c r="AB954" s="44"/>
      <c r="AC954" s="44"/>
      <c r="AD954" s="44"/>
      <c r="AE954" s="44"/>
      <c r="AK954" s="44"/>
      <c r="AR954" s="44"/>
      <c r="AS954" s="44"/>
      <c r="AT954" s="44"/>
      <c r="AU954" s="44"/>
      <c r="AV954" s="44"/>
      <c r="AY954" s="44"/>
      <c r="BB954" s="44"/>
      <c r="BG954" s="44"/>
      <c r="BI954" s="44"/>
    </row>
    <row r="955">
      <c r="X955" s="44"/>
      <c r="Y955" s="44"/>
      <c r="AA955" s="44"/>
      <c r="AB955" s="44"/>
      <c r="AC955" s="44"/>
      <c r="AD955" s="44"/>
      <c r="AE955" s="44"/>
      <c r="AK955" s="44"/>
      <c r="AR955" s="44"/>
      <c r="AS955" s="44"/>
      <c r="AT955" s="44"/>
      <c r="AU955" s="44"/>
      <c r="AV955" s="44"/>
      <c r="AY955" s="44"/>
      <c r="BB955" s="44"/>
      <c r="BG955" s="44"/>
      <c r="BI955" s="44"/>
    </row>
    <row r="956">
      <c r="X956" s="44"/>
      <c r="Y956" s="44"/>
      <c r="AA956" s="44"/>
      <c r="AB956" s="44"/>
      <c r="AC956" s="44"/>
      <c r="AD956" s="44"/>
      <c r="AE956" s="44"/>
      <c r="AK956" s="44"/>
      <c r="AR956" s="44"/>
      <c r="AS956" s="44"/>
      <c r="AT956" s="44"/>
      <c r="AU956" s="44"/>
      <c r="AV956" s="44"/>
      <c r="AY956" s="44"/>
      <c r="BB956" s="44"/>
      <c r="BG956" s="44"/>
      <c r="BI956" s="44"/>
    </row>
    <row r="957">
      <c r="X957" s="44"/>
      <c r="Y957" s="44"/>
      <c r="AA957" s="44"/>
      <c r="AB957" s="44"/>
      <c r="AC957" s="44"/>
      <c r="AD957" s="44"/>
      <c r="AE957" s="44"/>
      <c r="AK957" s="44"/>
      <c r="AR957" s="44"/>
      <c r="AS957" s="44"/>
      <c r="AT957" s="44"/>
      <c r="AU957" s="44"/>
      <c r="AV957" s="44"/>
      <c r="AY957" s="44"/>
      <c r="BB957" s="44"/>
      <c r="BG957" s="44"/>
      <c r="BI957" s="44"/>
    </row>
    <row r="958">
      <c r="X958" s="44"/>
      <c r="Y958" s="44"/>
      <c r="AA958" s="44"/>
      <c r="AB958" s="44"/>
      <c r="AC958" s="44"/>
      <c r="AD958" s="44"/>
      <c r="AE958" s="44"/>
      <c r="AK958" s="44"/>
      <c r="AR958" s="44"/>
      <c r="AS958" s="44"/>
      <c r="AT958" s="44"/>
      <c r="AU958" s="44"/>
      <c r="AV958" s="44"/>
      <c r="AY958" s="44"/>
      <c r="BB958" s="44"/>
      <c r="BG958" s="44"/>
      <c r="BI958" s="44"/>
    </row>
    <row r="959">
      <c r="X959" s="44"/>
      <c r="Y959" s="44"/>
      <c r="AA959" s="44"/>
      <c r="AB959" s="44"/>
      <c r="AC959" s="44"/>
      <c r="AD959" s="44"/>
      <c r="AE959" s="44"/>
      <c r="AK959" s="44"/>
      <c r="AR959" s="44"/>
      <c r="AS959" s="44"/>
      <c r="AT959" s="44"/>
      <c r="AU959" s="44"/>
      <c r="AV959" s="44"/>
      <c r="AY959" s="44"/>
      <c r="BB959" s="44"/>
      <c r="BG959" s="44"/>
      <c r="BI959" s="44"/>
    </row>
    <row r="960">
      <c r="X960" s="44"/>
      <c r="Y960" s="44"/>
      <c r="AA960" s="44"/>
      <c r="AB960" s="44"/>
      <c r="AC960" s="44"/>
      <c r="AD960" s="44"/>
      <c r="AE960" s="44"/>
      <c r="AK960" s="44"/>
      <c r="AR960" s="44"/>
      <c r="AS960" s="44"/>
      <c r="AT960" s="44"/>
      <c r="AU960" s="44"/>
      <c r="AV960" s="44"/>
      <c r="AY960" s="44"/>
      <c r="BB960" s="44"/>
      <c r="BG960" s="44"/>
      <c r="BI960" s="44"/>
    </row>
    <row r="961">
      <c r="X961" s="44"/>
      <c r="Y961" s="44"/>
      <c r="AA961" s="44"/>
      <c r="AB961" s="44"/>
      <c r="AC961" s="44"/>
      <c r="AD961" s="44"/>
      <c r="AE961" s="44"/>
      <c r="AK961" s="44"/>
      <c r="AR961" s="44"/>
      <c r="AS961" s="44"/>
      <c r="AT961" s="44"/>
      <c r="AU961" s="44"/>
      <c r="AV961" s="44"/>
      <c r="AY961" s="44"/>
      <c r="BB961" s="44"/>
      <c r="BG961" s="44"/>
      <c r="BI961" s="44"/>
    </row>
    <row r="962">
      <c r="X962" s="44"/>
      <c r="Y962" s="44"/>
      <c r="AA962" s="44"/>
      <c r="AB962" s="44"/>
      <c r="AC962" s="44"/>
      <c r="AD962" s="44"/>
      <c r="AE962" s="44"/>
      <c r="AK962" s="44"/>
      <c r="AR962" s="44"/>
      <c r="AS962" s="44"/>
      <c r="AT962" s="44"/>
      <c r="AU962" s="44"/>
      <c r="AV962" s="44"/>
      <c r="AY962" s="44"/>
      <c r="BB962" s="44"/>
      <c r="BG962" s="44"/>
      <c r="BI962" s="44"/>
    </row>
    <row r="963">
      <c r="X963" s="44"/>
      <c r="Y963" s="44"/>
      <c r="AA963" s="44"/>
      <c r="AB963" s="44"/>
      <c r="AC963" s="44"/>
      <c r="AD963" s="44"/>
      <c r="AE963" s="44"/>
      <c r="AK963" s="44"/>
      <c r="AR963" s="44"/>
      <c r="AS963" s="44"/>
      <c r="AT963" s="44"/>
      <c r="AU963" s="44"/>
      <c r="AV963" s="44"/>
      <c r="AY963" s="44"/>
      <c r="BB963" s="44"/>
      <c r="BG963" s="44"/>
      <c r="BI963" s="44"/>
    </row>
    <row r="964">
      <c r="X964" s="44"/>
      <c r="Y964" s="44"/>
      <c r="AA964" s="44"/>
      <c r="AB964" s="44"/>
      <c r="AC964" s="44"/>
      <c r="AD964" s="44"/>
      <c r="AE964" s="44"/>
      <c r="AK964" s="44"/>
      <c r="AR964" s="44"/>
      <c r="AS964" s="44"/>
      <c r="AT964" s="44"/>
      <c r="AU964" s="44"/>
      <c r="AV964" s="44"/>
      <c r="AY964" s="44"/>
      <c r="BB964" s="44"/>
      <c r="BG964" s="44"/>
      <c r="BI964" s="44"/>
    </row>
    <row r="965">
      <c r="X965" s="44"/>
      <c r="Y965" s="44"/>
      <c r="AA965" s="44"/>
      <c r="AB965" s="44"/>
      <c r="AC965" s="44"/>
      <c r="AD965" s="44"/>
      <c r="AE965" s="44"/>
      <c r="AK965" s="44"/>
      <c r="AR965" s="44"/>
      <c r="AS965" s="44"/>
      <c r="AT965" s="44"/>
      <c r="AU965" s="44"/>
      <c r="AV965" s="44"/>
      <c r="AY965" s="44"/>
      <c r="BB965" s="44"/>
      <c r="BG965" s="44"/>
      <c r="BI965" s="44"/>
    </row>
    <row r="966">
      <c r="X966" s="44"/>
      <c r="Y966" s="44"/>
      <c r="AA966" s="44"/>
      <c r="AB966" s="44"/>
      <c r="AC966" s="44"/>
      <c r="AD966" s="44"/>
      <c r="AE966" s="44"/>
      <c r="AK966" s="44"/>
      <c r="AR966" s="44"/>
      <c r="AS966" s="44"/>
      <c r="AT966" s="44"/>
      <c r="AU966" s="44"/>
      <c r="AV966" s="44"/>
      <c r="AY966" s="44"/>
      <c r="BB966" s="44"/>
      <c r="BG966" s="44"/>
      <c r="BI966" s="44"/>
    </row>
    <row r="967">
      <c r="X967" s="44"/>
      <c r="Y967" s="44"/>
      <c r="AA967" s="44"/>
      <c r="AB967" s="44"/>
      <c r="AC967" s="44"/>
      <c r="AD967" s="44"/>
      <c r="AE967" s="44"/>
      <c r="AK967" s="44"/>
      <c r="AR967" s="44"/>
      <c r="AS967" s="44"/>
      <c r="AT967" s="44"/>
      <c r="AU967" s="44"/>
      <c r="AV967" s="44"/>
      <c r="AY967" s="44"/>
      <c r="BB967" s="44"/>
      <c r="BG967" s="44"/>
      <c r="BI967" s="44"/>
    </row>
    <row r="968">
      <c r="X968" s="44"/>
      <c r="Y968" s="44"/>
      <c r="AA968" s="44"/>
      <c r="AB968" s="44"/>
      <c r="AC968" s="44"/>
      <c r="AD968" s="44"/>
      <c r="AE968" s="44"/>
      <c r="AK968" s="44"/>
      <c r="AR968" s="44"/>
      <c r="AS968" s="44"/>
      <c r="AT968" s="44"/>
      <c r="AU968" s="44"/>
      <c r="AV968" s="44"/>
      <c r="AY968" s="44"/>
      <c r="BB968" s="44"/>
      <c r="BG968" s="44"/>
      <c r="BI968" s="44"/>
    </row>
    <row r="969">
      <c r="X969" s="44"/>
      <c r="Y969" s="44"/>
      <c r="AA969" s="44"/>
      <c r="AB969" s="44"/>
      <c r="AC969" s="44"/>
      <c r="AD969" s="44"/>
      <c r="AE969" s="44"/>
      <c r="AK969" s="44"/>
      <c r="AR969" s="44"/>
      <c r="AS969" s="44"/>
      <c r="AT969" s="44"/>
      <c r="AU969" s="44"/>
      <c r="AV969" s="44"/>
      <c r="AY969" s="44"/>
      <c r="BB969" s="44"/>
      <c r="BG969" s="44"/>
      <c r="BI969" s="44"/>
    </row>
    <row r="970">
      <c r="X970" s="44"/>
      <c r="Y970" s="44"/>
      <c r="AA970" s="44"/>
      <c r="AB970" s="44"/>
      <c r="AC970" s="44"/>
      <c r="AD970" s="44"/>
      <c r="AE970" s="44"/>
      <c r="AK970" s="44"/>
      <c r="AR970" s="44"/>
      <c r="AS970" s="44"/>
      <c r="AT970" s="44"/>
      <c r="AU970" s="44"/>
      <c r="AV970" s="44"/>
      <c r="AY970" s="44"/>
      <c r="BB970" s="44"/>
      <c r="BG970" s="44"/>
      <c r="BI970" s="44"/>
    </row>
    <row r="971">
      <c r="X971" s="44"/>
      <c r="Y971" s="44"/>
      <c r="AA971" s="44"/>
      <c r="AB971" s="44"/>
      <c r="AC971" s="44"/>
      <c r="AD971" s="44"/>
      <c r="AE971" s="44"/>
      <c r="AK971" s="44"/>
      <c r="AR971" s="44"/>
      <c r="AS971" s="44"/>
      <c r="AT971" s="44"/>
      <c r="AU971" s="44"/>
      <c r="AV971" s="44"/>
      <c r="AY971" s="44"/>
      <c r="BB971" s="44"/>
      <c r="BG971" s="44"/>
      <c r="BI971" s="44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75"/>
    <col customWidth="1" min="4" max="4" width="16.0"/>
  </cols>
  <sheetData>
    <row r="1">
      <c r="A1" s="42" t="s">
        <v>431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48" t="s">
        <v>432</v>
      </c>
      <c r="K1" s="48" t="s">
        <v>433</v>
      </c>
      <c r="L1" s="48" t="s">
        <v>434</v>
      </c>
    </row>
    <row r="2">
      <c r="A2" s="3" t="s">
        <v>435</v>
      </c>
      <c r="B2" s="3">
        <v>1.0</v>
      </c>
      <c r="C2" s="3">
        <v>11.0</v>
      </c>
      <c r="D2" s="3">
        <v>2.0</v>
      </c>
      <c r="E2" s="41">
        <v>6.0</v>
      </c>
      <c r="F2" s="3">
        <v>2.0</v>
      </c>
      <c r="G2" s="3">
        <v>2.0</v>
      </c>
      <c r="H2" s="3">
        <v>1.0</v>
      </c>
      <c r="I2" s="3">
        <v>3.0</v>
      </c>
      <c r="J2" s="49">
        <v>60.0</v>
      </c>
      <c r="K2" s="49">
        <v>110.0</v>
      </c>
      <c r="L2" s="49">
        <v>58.0</v>
      </c>
    </row>
    <row r="3">
      <c r="A3" s="3" t="s">
        <v>436</v>
      </c>
      <c r="B3" s="3">
        <v>2.0</v>
      </c>
      <c r="C3" s="3">
        <v>13.0</v>
      </c>
      <c r="D3" s="3">
        <v>4.0</v>
      </c>
      <c r="E3" s="41">
        <v>11.0</v>
      </c>
      <c r="F3" s="3">
        <v>1.0</v>
      </c>
      <c r="G3" s="3">
        <v>3.0</v>
      </c>
      <c r="H3" s="3">
        <v>1.0</v>
      </c>
      <c r="I3" s="3">
        <v>1.0</v>
      </c>
      <c r="J3" s="49">
        <v>62.0</v>
      </c>
      <c r="K3" s="49">
        <v>40.0</v>
      </c>
      <c r="L3" s="49">
        <v>89.0</v>
      </c>
    </row>
    <row r="4">
      <c r="A4" s="3" t="s">
        <v>437</v>
      </c>
      <c r="B4" s="3">
        <v>1.0</v>
      </c>
      <c r="C4" s="3">
        <v>12.0</v>
      </c>
      <c r="D4" s="3">
        <v>4.0</v>
      </c>
      <c r="E4" s="41">
        <v>11.0</v>
      </c>
      <c r="F4" s="3">
        <v>3.0</v>
      </c>
      <c r="G4" s="3">
        <v>1.0</v>
      </c>
      <c r="H4" s="3">
        <v>5.0</v>
      </c>
      <c r="I4" s="3">
        <v>3.0</v>
      </c>
      <c r="J4" s="49">
        <v>70.0</v>
      </c>
      <c r="K4" s="49">
        <v>96.0</v>
      </c>
      <c r="L4" s="49">
        <v>61.0</v>
      </c>
    </row>
    <row r="5">
      <c r="A5" s="3" t="s">
        <v>438</v>
      </c>
      <c r="B5" s="3">
        <v>1.0</v>
      </c>
      <c r="C5" s="3">
        <v>14.0</v>
      </c>
      <c r="D5" s="3">
        <v>2.0</v>
      </c>
      <c r="E5" s="41">
        <v>6.0</v>
      </c>
      <c r="F5" s="3">
        <v>2.0</v>
      </c>
      <c r="G5" s="3">
        <v>2.0</v>
      </c>
      <c r="H5" s="3">
        <v>4.0</v>
      </c>
      <c r="I5" s="3">
        <v>6.0</v>
      </c>
      <c r="J5" s="49">
        <v>63.0</v>
      </c>
      <c r="K5" s="49">
        <v>70.0</v>
      </c>
      <c r="L5" s="49">
        <v>34.0</v>
      </c>
    </row>
    <row r="6">
      <c r="A6" s="3" t="s">
        <v>439</v>
      </c>
      <c r="B6" s="3">
        <v>1.0</v>
      </c>
      <c r="C6" s="3">
        <v>15.0</v>
      </c>
      <c r="D6" s="3">
        <v>2.0</v>
      </c>
      <c r="E6" s="41">
        <v>8.0</v>
      </c>
      <c r="F6" s="3">
        <v>1.0</v>
      </c>
      <c r="G6" s="3">
        <v>2.0</v>
      </c>
      <c r="H6" s="3">
        <v>2.0</v>
      </c>
      <c r="I6" s="3">
        <v>1.0</v>
      </c>
      <c r="J6" s="49">
        <v>63.0</v>
      </c>
      <c r="K6" s="49">
        <v>90.0</v>
      </c>
      <c r="L6" s="49">
        <v>69.0</v>
      </c>
    </row>
    <row r="7">
      <c r="A7" s="3" t="s">
        <v>440</v>
      </c>
      <c r="B7" s="3">
        <v>1.0</v>
      </c>
      <c r="C7" s="3">
        <v>11.0</v>
      </c>
      <c r="D7" s="3">
        <v>2.0</v>
      </c>
      <c r="E7" s="41">
        <v>8.0</v>
      </c>
      <c r="F7" s="3">
        <v>2.0</v>
      </c>
      <c r="G7" s="3">
        <v>2.0</v>
      </c>
      <c r="H7" s="3">
        <v>2.0</v>
      </c>
      <c r="I7" s="3">
        <v>2.0</v>
      </c>
      <c r="J7" s="49">
        <v>64.0</v>
      </c>
      <c r="K7" s="49">
        <v>86.0</v>
      </c>
      <c r="L7" s="49">
        <v>67.0</v>
      </c>
    </row>
    <row r="8">
      <c r="A8" s="3" t="s">
        <v>441</v>
      </c>
      <c r="B8" s="3">
        <v>1.0</v>
      </c>
      <c r="C8" s="3">
        <v>12.0</v>
      </c>
      <c r="D8" s="3">
        <v>2.0</v>
      </c>
      <c r="E8" s="41">
        <v>6.0</v>
      </c>
      <c r="F8" s="3">
        <v>2.0</v>
      </c>
      <c r="G8" s="3">
        <v>2.0</v>
      </c>
      <c r="H8" s="3">
        <v>3.0</v>
      </c>
      <c r="I8" s="3">
        <v>1.0</v>
      </c>
      <c r="J8" s="49">
        <v>62.0</v>
      </c>
      <c r="K8" s="49">
        <v>83.0</v>
      </c>
      <c r="L8" s="49">
        <v>63.0</v>
      </c>
    </row>
    <row r="9">
      <c r="A9" s="3" t="s">
        <v>442</v>
      </c>
      <c r="B9" s="3">
        <v>1.0</v>
      </c>
      <c r="C9" s="3">
        <v>16.0</v>
      </c>
      <c r="D9" s="3">
        <v>2.0</v>
      </c>
      <c r="E9" s="41">
        <v>7.0</v>
      </c>
      <c r="F9" s="3">
        <v>1.0</v>
      </c>
      <c r="G9" s="3">
        <v>2.0</v>
      </c>
      <c r="H9" s="3">
        <v>2.0</v>
      </c>
      <c r="I9" s="3">
        <v>2.0</v>
      </c>
      <c r="J9" s="49">
        <v>57.0</v>
      </c>
      <c r="K9" s="49">
        <v>88.0</v>
      </c>
      <c r="L9" s="49">
        <v>70.0</v>
      </c>
    </row>
    <row r="10">
      <c r="A10" s="3" t="s">
        <v>443</v>
      </c>
      <c r="B10" s="3">
        <v>1.0</v>
      </c>
      <c r="C10" s="3">
        <v>10.0</v>
      </c>
      <c r="D10" s="3">
        <v>2.0</v>
      </c>
      <c r="E10" s="41">
        <v>8.0</v>
      </c>
      <c r="F10" s="3">
        <v>1.0</v>
      </c>
      <c r="G10" s="3">
        <v>2.0</v>
      </c>
      <c r="H10" s="3">
        <v>2.0</v>
      </c>
      <c r="I10" s="3">
        <v>1.0</v>
      </c>
      <c r="J10" s="49">
        <v>54.0</v>
      </c>
      <c r="K10" s="49">
        <v>69.0</v>
      </c>
      <c r="L10" s="49">
        <v>77.0</v>
      </c>
    </row>
    <row r="11">
      <c r="A11" s="3" t="s">
        <v>444</v>
      </c>
      <c r="B11" s="3">
        <v>1.0</v>
      </c>
      <c r="C11" s="3">
        <v>16.0</v>
      </c>
      <c r="D11" s="3">
        <v>2.0</v>
      </c>
      <c r="E11" s="41">
        <v>8.0</v>
      </c>
      <c r="F11" s="3">
        <v>1.0</v>
      </c>
      <c r="G11" s="3">
        <v>2.0</v>
      </c>
      <c r="H11" s="3">
        <v>5.0</v>
      </c>
      <c r="I11" s="3">
        <v>2.0</v>
      </c>
      <c r="J11" s="49">
        <v>55.0</v>
      </c>
      <c r="K11" s="49">
        <v>109.0</v>
      </c>
      <c r="L11" s="49">
        <v>59.0</v>
      </c>
    </row>
    <row r="12">
      <c r="A12" s="3" t="s">
        <v>445</v>
      </c>
      <c r="B12" s="3">
        <v>2.0</v>
      </c>
      <c r="C12" s="3">
        <v>16.0</v>
      </c>
      <c r="D12" s="3">
        <v>4.0</v>
      </c>
      <c r="E12" s="41">
        <v>11.0</v>
      </c>
      <c r="F12" s="3">
        <v>3.0</v>
      </c>
      <c r="G12" s="3">
        <v>1.0</v>
      </c>
      <c r="H12" s="3">
        <v>4.0</v>
      </c>
      <c r="I12" s="3">
        <v>2.0</v>
      </c>
      <c r="J12" s="49">
        <v>32.0</v>
      </c>
      <c r="K12" s="49">
        <v>72.0</v>
      </c>
      <c r="L12" s="49">
        <v>67.0</v>
      </c>
    </row>
    <row r="13">
      <c r="A13" s="3" t="s">
        <v>446</v>
      </c>
      <c r="B13" s="3">
        <v>2.0</v>
      </c>
      <c r="C13" s="3">
        <v>16.0</v>
      </c>
      <c r="D13" s="3">
        <v>2.0</v>
      </c>
      <c r="E13" s="41">
        <v>8.0</v>
      </c>
      <c r="F13" s="3">
        <v>2.0</v>
      </c>
      <c r="G13" s="3">
        <v>2.0</v>
      </c>
      <c r="H13" s="3">
        <v>1.0</v>
      </c>
      <c r="I13" s="3">
        <v>2.0</v>
      </c>
      <c r="J13" s="49">
        <v>57.0</v>
      </c>
      <c r="K13" s="49">
        <v>92.0</v>
      </c>
      <c r="L13" s="49">
        <v>62.0</v>
      </c>
    </row>
    <row r="14">
      <c r="A14" s="3" t="s">
        <v>447</v>
      </c>
      <c r="B14" s="3">
        <v>1.0</v>
      </c>
      <c r="C14" s="3">
        <v>16.0</v>
      </c>
      <c r="D14" s="3">
        <v>2.0</v>
      </c>
      <c r="E14" s="41">
        <v>5.0</v>
      </c>
      <c r="F14" s="3">
        <v>3.0</v>
      </c>
      <c r="G14" s="3">
        <v>2.0</v>
      </c>
      <c r="H14" s="3">
        <v>2.0</v>
      </c>
      <c r="I14" s="3">
        <v>2.0</v>
      </c>
      <c r="J14" s="49">
        <v>58.0</v>
      </c>
      <c r="K14" s="49">
        <v>76.0</v>
      </c>
      <c r="L14" s="49">
        <v>77.0</v>
      </c>
    </row>
    <row r="15">
      <c r="A15" s="3" t="s">
        <v>448</v>
      </c>
      <c r="B15" s="3">
        <v>1.0</v>
      </c>
      <c r="C15" s="3">
        <v>14.0</v>
      </c>
      <c r="D15" s="3">
        <v>2.0</v>
      </c>
      <c r="E15" s="41">
        <v>7.0</v>
      </c>
      <c r="F15" s="3">
        <v>2.0</v>
      </c>
      <c r="G15" s="3">
        <v>2.0</v>
      </c>
      <c r="H15" s="3">
        <v>5.0</v>
      </c>
      <c r="I15" s="3">
        <v>4.0</v>
      </c>
      <c r="J15" s="49">
        <v>63.0</v>
      </c>
      <c r="K15" s="49">
        <v>107.0</v>
      </c>
      <c r="L15" s="49">
        <v>67.0</v>
      </c>
    </row>
    <row r="16">
      <c r="A16" s="3" t="s">
        <v>449</v>
      </c>
      <c r="B16" s="3">
        <v>1.0</v>
      </c>
      <c r="C16" s="3">
        <v>11.0</v>
      </c>
      <c r="D16" s="3">
        <v>2.0</v>
      </c>
      <c r="E16" s="41">
        <v>6.0</v>
      </c>
      <c r="F16" s="3">
        <v>2.0</v>
      </c>
      <c r="G16" s="3">
        <v>2.0</v>
      </c>
      <c r="H16" s="3">
        <v>3.0</v>
      </c>
      <c r="I16" s="3">
        <v>3.0</v>
      </c>
      <c r="J16" s="49">
        <v>64.0</v>
      </c>
      <c r="K16" s="49">
        <v>109.0</v>
      </c>
      <c r="L16" s="49">
        <v>75.0</v>
      </c>
    </row>
    <row r="17">
      <c r="A17" s="3" t="s">
        <v>450</v>
      </c>
      <c r="B17" s="3">
        <v>1.0</v>
      </c>
      <c r="C17" s="3">
        <v>11.0</v>
      </c>
      <c r="D17" s="3">
        <v>2.0</v>
      </c>
      <c r="E17" s="41">
        <v>5.0</v>
      </c>
      <c r="F17" s="3">
        <v>2.0</v>
      </c>
      <c r="G17" s="3">
        <v>2.0</v>
      </c>
      <c r="H17" s="3">
        <v>4.0</v>
      </c>
      <c r="I17" s="3">
        <v>4.0</v>
      </c>
      <c r="J17" s="49">
        <v>63.0</v>
      </c>
      <c r="K17" s="49">
        <v>116.0</v>
      </c>
      <c r="L17" s="49">
        <v>77.0</v>
      </c>
    </row>
    <row r="18">
      <c r="A18" s="3" t="s">
        <v>451</v>
      </c>
      <c r="B18" s="3">
        <v>1.0</v>
      </c>
      <c r="C18" s="3">
        <v>11.0</v>
      </c>
      <c r="D18" s="3">
        <v>2.0</v>
      </c>
      <c r="E18" s="41">
        <v>7.0</v>
      </c>
      <c r="F18" s="3">
        <v>1.0</v>
      </c>
      <c r="G18" s="3">
        <v>2.0</v>
      </c>
      <c r="H18" s="3">
        <v>2.0</v>
      </c>
      <c r="I18" s="3">
        <v>3.0</v>
      </c>
      <c r="J18" s="49">
        <v>63.0</v>
      </c>
      <c r="K18" s="49">
        <v>108.0</v>
      </c>
      <c r="L18" s="49">
        <v>77.0</v>
      </c>
    </row>
    <row r="19">
      <c r="A19" s="3" t="s">
        <v>452</v>
      </c>
      <c r="B19" s="3">
        <v>1.0</v>
      </c>
      <c r="C19" s="3">
        <v>14.0</v>
      </c>
      <c r="D19" s="3">
        <v>2.0</v>
      </c>
      <c r="E19" s="41">
        <v>7.0</v>
      </c>
      <c r="F19" s="3">
        <v>1.0</v>
      </c>
      <c r="G19" s="3">
        <v>2.0</v>
      </c>
      <c r="H19" s="3">
        <v>2.0</v>
      </c>
      <c r="I19" s="3">
        <v>2.0</v>
      </c>
      <c r="J19" s="49">
        <v>54.0</v>
      </c>
      <c r="K19" s="49">
        <v>66.0</v>
      </c>
      <c r="L19" s="49">
        <v>76.0</v>
      </c>
    </row>
    <row r="20">
      <c r="A20" s="3" t="s">
        <v>453</v>
      </c>
      <c r="B20" s="3">
        <v>1.0</v>
      </c>
      <c r="C20" s="3">
        <v>13.0</v>
      </c>
      <c r="D20" s="3">
        <v>2.0</v>
      </c>
      <c r="E20" s="41">
        <v>7.0</v>
      </c>
      <c r="F20" s="3">
        <v>1.0</v>
      </c>
      <c r="G20" s="3">
        <v>2.0</v>
      </c>
      <c r="H20" s="3">
        <v>5.0</v>
      </c>
      <c r="I20" s="3">
        <v>2.0</v>
      </c>
      <c r="J20" s="49">
        <v>53.0</v>
      </c>
      <c r="K20" s="49">
        <v>92.0</v>
      </c>
      <c r="L20" s="49">
        <v>57.0</v>
      </c>
    </row>
    <row r="21">
      <c r="A21" s="3" t="s">
        <v>454</v>
      </c>
      <c r="B21" s="3">
        <v>1.0</v>
      </c>
      <c r="C21" s="3">
        <v>16.0</v>
      </c>
      <c r="D21" s="3">
        <v>2.0</v>
      </c>
      <c r="E21" s="41">
        <v>8.0</v>
      </c>
      <c r="F21" s="3">
        <v>2.0</v>
      </c>
      <c r="G21" s="3">
        <v>2.0</v>
      </c>
      <c r="H21" s="3">
        <v>3.0</v>
      </c>
      <c r="I21" s="3">
        <v>2.0</v>
      </c>
      <c r="J21" s="49">
        <v>57.0</v>
      </c>
      <c r="K21" s="49">
        <v>107.0</v>
      </c>
      <c r="L21" s="49">
        <v>68.0</v>
      </c>
    </row>
    <row r="22">
      <c r="A22" s="3" t="s">
        <v>455</v>
      </c>
      <c r="B22" s="3">
        <v>1.0</v>
      </c>
      <c r="C22" s="3">
        <v>14.0</v>
      </c>
      <c r="D22" s="3">
        <v>2.0</v>
      </c>
      <c r="E22" s="41">
        <v>6.0</v>
      </c>
      <c r="F22" s="3">
        <v>1.0</v>
      </c>
      <c r="G22" s="3">
        <v>2.0</v>
      </c>
      <c r="H22" s="3">
        <v>3.0</v>
      </c>
      <c r="I22" s="3">
        <v>3.0</v>
      </c>
      <c r="J22" s="49">
        <v>41.0</v>
      </c>
      <c r="K22" s="49">
        <v>84.0</v>
      </c>
      <c r="L22" s="49">
        <v>60.0</v>
      </c>
    </row>
    <row r="23">
      <c r="A23" s="3" t="s">
        <v>456</v>
      </c>
      <c r="B23" s="3">
        <v>1.0</v>
      </c>
      <c r="C23" s="3">
        <v>3.0</v>
      </c>
      <c r="D23" s="3">
        <v>2.0</v>
      </c>
      <c r="E23" s="41">
        <v>7.0</v>
      </c>
      <c r="F23" s="3">
        <v>2.0</v>
      </c>
      <c r="G23" s="3">
        <v>2.0</v>
      </c>
      <c r="H23" s="3">
        <v>3.0</v>
      </c>
      <c r="I23" s="3">
        <v>3.0</v>
      </c>
      <c r="J23" s="49">
        <v>61.0</v>
      </c>
      <c r="K23" s="49">
        <v>89.0</v>
      </c>
      <c r="L23" s="49">
        <v>90.0</v>
      </c>
    </row>
    <row r="24">
      <c r="A24" s="3" t="s">
        <v>457</v>
      </c>
      <c r="B24" s="3">
        <v>1.0</v>
      </c>
      <c r="C24" s="3">
        <v>11.0</v>
      </c>
      <c r="D24" s="3">
        <v>2.0</v>
      </c>
      <c r="E24" s="41">
        <v>7.0</v>
      </c>
      <c r="F24" s="3">
        <v>1.0</v>
      </c>
      <c r="G24" s="3">
        <v>2.0</v>
      </c>
      <c r="H24" s="3">
        <v>2.0</v>
      </c>
      <c r="I24" s="3">
        <v>3.0</v>
      </c>
      <c r="J24" s="49">
        <v>62.0</v>
      </c>
      <c r="K24" s="49">
        <v>85.0</v>
      </c>
      <c r="L24" s="49">
        <v>68.0</v>
      </c>
    </row>
    <row r="25">
      <c r="A25" s="3" t="s">
        <v>458</v>
      </c>
      <c r="B25" s="3">
        <v>1.0</v>
      </c>
      <c r="C25" s="3">
        <v>11.0</v>
      </c>
      <c r="D25" s="3">
        <v>6.0</v>
      </c>
      <c r="E25" s="41">
        <v>9.0</v>
      </c>
      <c r="F25" s="3">
        <v>1.0</v>
      </c>
      <c r="G25" s="3">
        <v>1.0</v>
      </c>
      <c r="H25" s="3">
        <v>3.0</v>
      </c>
      <c r="I25" s="3">
        <v>2.0</v>
      </c>
      <c r="J25" s="49">
        <v>49.0</v>
      </c>
      <c r="K25" s="49">
        <v>50.0</v>
      </c>
      <c r="L25" s="49">
        <v>90.0</v>
      </c>
    </row>
    <row r="26">
      <c r="A26" s="3" t="s">
        <v>459</v>
      </c>
      <c r="B26" s="3">
        <v>1.0</v>
      </c>
      <c r="C26" s="3">
        <v>16.0</v>
      </c>
      <c r="D26" s="3">
        <v>2.0</v>
      </c>
      <c r="E26" s="41">
        <v>9.0</v>
      </c>
      <c r="F26" s="3">
        <v>1.0</v>
      </c>
      <c r="G26" s="3">
        <v>2.0</v>
      </c>
      <c r="H26" s="3">
        <v>2.0</v>
      </c>
      <c r="I26" s="3">
        <v>4.0</v>
      </c>
      <c r="J26" s="49">
        <v>55.0</v>
      </c>
      <c r="K26" s="49">
        <v>92.0</v>
      </c>
      <c r="L26" s="49">
        <v>96.0</v>
      </c>
    </row>
    <row r="27">
      <c r="A27" s="3" t="s">
        <v>460</v>
      </c>
      <c r="B27" s="3">
        <v>1.0</v>
      </c>
      <c r="C27" s="3">
        <v>16.0</v>
      </c>
      <c r="D27" s="3">
        <v>2.0</v>
      </c>
      <c r="E27" s="41">
        <v>6.0</v>
      </c>
      <c r="F27" s="3">
        <v>1.0</v>
      </c>
      <c r="G27" s="3">
        <v>2.0</v>
      </c>
      <c r="H27" s="3">
        <v>3.0</v>
      </c>
      <c r="I27" s="3">
        <v>1.0</v>
      </c>
      <c r="J27" s="49">
        <v>66.0</v>
      </c>
      <c r="K27" s="49">
        <v>58.0</v>
      </c>
      <c r="L27" s="49">
        <v>92.0</v>
      </c>
    </row>
    <row r="28">
      <c r="A28" s="3" t="s">
        <v>461</v>
      </c>
      <c r="B28" s="3">
        <v>1.0</v>
      </c>
      <c r="C28" s="3">
        <v>16.0</v>
      </c>
      <c r="D28" s="3">
        <v>2.0</v>
      </c>
      <c r="E28" s="41">
        <v>7.0</v>
      </c>
      <c r="F28" s="3">
        <v>2.0</v>
      </c>
      <c r="G28" s="3">
        <v>2.0</v>
      </c>
      <c r="H28" s="3">
        <v>1.0</v>
      </c>
      <c r="I28" s="3">
        <v>1.0</v>
      </c>
      <c r="J28" s="49">
        <v>49.0</v>
      </c>
      <c r="K28" s="49">
        <v>65.0</v>
      </c>
      <c r="L28" s="49">
        <v>77.0</v>
      </c>
    </row>
    <row r="29">
      <c r="A29" s="3" t="s">
        <v>462</v>
      </c>
      <c r="B29" s="3">
        <v>2.0</v>
      </c>
      <c r="C29" s="3">
        <v>16.0</v>
      </c>
      <c r="D29" s="3">
        <v>4.0</v>
      </c>
      <c r="E29" s="41">
        <v>9.0</v>
      </c>
      <c r="F29" s="3">
        <v>3.0</v>
      </c>
      <c r="G29" s="3">
        <v>1.0</v>
      </c>
      <c r="H29" s="3">
        <v>2.0</v>
      </c>
      <c r="I29" s="3">
        <v>1.0</v>
      </c>
      <c r="J29" s="49">
        <v>61.0</v>
      </c>
      <c r="K29" s="49">
        <v>67.0</v>
      </c>
      <c r="L29" s="49">
        <v>69.0</v>
      </c>
    </row>
    <row r="30">
      <c r="A30" s="3" t="s">
        <v>463</v>
      </c>
      <c r="B30" s="3">
        <v>1.0</v>
      </c>
      <c r="C30" s="3">
        <v>4.0</v>
      </c>
      <c r="D30" s="3">
        <v>2.0</v>
      </c>
      <c r="E30" s="41">
        <v>4.0</v>
      </c>
      <c r="F30" s="3">
        <v>2.0</v>
      </c>
      <c r="G30" s="3">
        <v>2.0</v>
      </c>
      <c r="H30" s="3">
        <v>5.0</v>
      </c>
      <c r="I30" s="3">
        <v>1.0</v>
      </c>
      <c r="J30" s="49">
        <v>63.0</v>
      </c>
      <c r="K30" s="49">
        <v>104.0</v>
      </c>
      <c r="L30" s="49">
        <v>36.0</v>
      </c>
    </row>
    <row r="31">
      <c r="A31" s="3" t="s">
        <v>464</v>
      </c>
      <c r="B31" s="3">
        <v>1.0</v>
      </c>
      <c r="C31" s="3">
        <v>14.0</v>
      </c>
      <c r="D31" s="3">
        <v>2.0</v>
      </c>
      <c r="E31" s="41">
        <v>6.0</v>
      </c>
      <c r="F31" s="3">
        <v>2.0</v>
      </c>
      <c r="G31" s="3">
        <v>3.0</v>
      </c>
      <c r="H31" s="3">
        <v>3.0</v>
      </c>
      <c r="I31" s="3">
        <v>3.0</v>
      </c>
      <c r="J31" s="49">
        <v>64.0</v>
      </c>
      <c r="K31" s="49">
        <v>129.0</v>
      </c>
      <c r="L31" s="49">
        <v>31.0</v>
      </c>
    </row>
    <row r="32">
      <c r="A32" s="3" t="s">
        <v>465</v>
      </c>
      <c r="B32" s="3">
        <v>2.0</v>
      </c>
      <c r="C32" s="3">
        <v>13.0</v>
      </c>
      <c r="D32" s="3">
        <v>2.0</v>
      </c>
      <c r="E32" s="41">
        <v>7.0</v>
      </c>
      <c r="F32" s="3">
        <v>2.0</v>
      </c>
      <c r="G32" s="3">
        <v>2.0</v>
      </c>
      <c r="H32" s="3">
        <v>2.0</v>
      </c>
      <c r="I32" s="3">
        <v>3.0</v>
      </c>
      <c r="J32" s="49">
        <v>64.0</v>
      </c>
      <c r="K32" s="49">
        <v>121.0</v>
      </c>
      <c r="L32" s="49">
        <v>36.0</v>
      </c>
    </row>
    <row r="33">
      <c r="A33" s="3" t="s">
        <v>466</v>
      </c>
      <c r="B33" s="3">
        <v>1.0</v>
      </c>
      <c r="C33" s="3">
        <v>13.0</v>
      </c>
      <c r="D33" s="3">
        <v>1.0</v>
      </c>
      <c r="E33" s="41">
        <v>4.0</v>
      </c>
      <c r="F33" s="3">
        <v>1.0</v>
      </c>
      <c r="G33" s="3">
        <v>2.0</v>
      </c>
      <c r="H33" s="3">
        <v>3.0</v>
      </c>
      <c r="I33" s="3">
        <v>3.0</v>
      </c>
      <c r="J33" s="49">
        <v>64.0</v>
      </c>
      <c r="K33" s="49">
        <v>131.0</v>
      </c>
      <c r="L33" s="49">
        <v>32.0</v>
      </c>
    </row>
    <row r="34">
      <c r="A34" s="3" t="s">
        <v>467</v>
      </c>
      <c r="B34" s="3">
        <v>2.0</v>
      </c>
      <c r="C34" s="3">
        <v>13.0</v>
      </c>
      <c r="D34" s="3">
        <v>4.0</v>
      </c>
      <c r="E34" s="41">
        <v>11.0</v>
      </c>
      <c r="F34" s="3">
        <v>3.0</v>
      </c>
      <c r="G34" s="3">
        <v>1.0</v>
      </c>
      <c r="H34" s="3">
        <v>3.0</v>
      </c>
      <c r="I34" s="3">
        <v>3.0</v>
      </c>
      <c r="J34" s="49">
        <v>61.0</v>
      </c>
      <c r="K34" s="49">
        <v>103.0</v>
      </c>
      <c r="L34" s="49">
        <v>42.0</v>
      </c>
    </row>
    <row r="35">
      <c r="A35" s="3" t="s">
        <v>468</v>
      </c>
      <c r="B35" s="3">
        <v>1.0</v>
      </c>
      <c r="C35" s="3">
        <v>16.0</v>
      </c>
      <c r="D35" s="3">
        <v>2.0</v>
      </c>
      <c r="E35" s="41">
        <v>7.0</v>
      </c>
      <c r="F35" s="3">
        <v>2.0</v>
      </c>
      <c r="G35" s="3">
        <v>3.0</v>
      </c>
      <c r="H35" s="3">
        <v>2.0</v>
      </c>
      <c r="I35" s="3">
        <v>2.0</v>
      </c>
      <c r="J35" s="49">
        <v>61.0</v>
      </c>
      <c r="K35" s="49">
        <v>104.0</v>
      </c>
      <c r="L35" s="49">
        <v>47.0</v>
      </c>
    </row>
    <row r="36">
      <c r="A36" s="3" t="s">
        <v>469</v>
      </c>
      <c r="B36" s="3">
        <v>2.0</v>
      </c>
      <c r="C36" s="3">
        <v>13.0</v>
      </c>
      <c r="D36" s="3">
        <v>2.0</v>
      </c>
      <c r="E36" s="41">
        <v>8.0</v>
      </c>
      <c r="F36" s="3">
        <v>2.0</v>
      </c>
      <c r="G36" s="3">
        <v>2.0</v>
      </c>
      <c r="H36" s="3">
        <v>2.0</v>
      </c>
      <c r="I36" s="3">
        <v>2.0</v>
      </c>
      <c r="J36" s="49">
        <v>63.0</v>
      </c>
      <c r="K36" s="49">
        <v>105.0</v>
      </c>
      <c r="L36" s="49">
        <v>41.0</v>
      </c>
    </row>
    <row r="37">
      <c r="A37" s="3" t="s">
        <v>470</v>
      </c>
      <c r="B37" s="3">
        <v>1.0</v>
      </c>
      <c r="C37" s="3">
        <v>11.0</v>
      </c>
      <c r="D37" s="3">
        <v>2.0</v>
      </c>
      <c r="E37" s="41">
        <v>7.0</v>
      </c>
      <c r="F37" s="3">
        <v>2.0</v>
      </c>
      <c r="G37" s="3">
        <v>3.0</v>
      </c>
      <c r="H37" s="3">
        <v>3.0</v>
      </c>
      <c r="I37" s="3">
        <v>4.0</v>
      </c>
      <c r="J37" s="49">
        <v>63.0</v>
      </c>
      <c r="K37" s="49">
        <v>118.0</v>
      </c>
      <c r="L37" s="49">
        <v>39.0</v>
      </c>
    </row>
    <row r="38">
      <c r="A38" s="3" t="s">
        <v>471</v>
      </c>
      <c r="B38" s="3">
        <v>1.0</v>
      </c>
      <c r="C38" s="3">
        <v>11.0</v>
      </c>
      <c r="D38" s="3">
        <v>2.0</v>
      </c>
      <c r="E38" s="41">
        <v>8.0</v>
      </c>
      <c r="F38" s="3">
        <v>2.0</v>
      </c>
      <c r="G38" s="3">
        <v>2.0</v>
      </c>
      <c r="H38" s="3">
        <v>2.0</v>
      </c>
      <c r="I38" s="3">
        <v>2.0</v>
      </c>
      <c r="J38" s="49">
        <v>62.0</v>
      </c>
      <c r="K38" s="49">
        <v>113.0</v>
      </c>
      <c r="L38" s="49">
        <v>37.0</v>
      </c>
    </row>
    <row r="39">
      <c r="A39" s="3" t="s">
        <v>472</v>
      </c>
      <c r="B39" s="3">
        <v>1.0</v>
      </c>
      <c r="C39" s="3">
        <v>13.0</v>
      </c>
      <c r="D39" s="3">
        <v>2.0</v>
      </c>
      <c r="E39" s="41">
        <v>8.0</v>
      </c>
      <c r="F39" s="3">
        <v>4.0</v>
      </c>
      <c r="G39" s="3">
        <v>1.0</v>
      </c>
      <c r="H39" s="3">
        <v>2.0</v>
      </c>
      <c r="I39" s="3">
        <v>3.0</v>
      </c>
      <c r="J39" s="49">
        <v>63.0</v>
      </c>
      <c r="K39" s="49">
        <v>106.0</v>
      </c>
      <c r="L39" s="49">
        <v>48.0</v>
      </c>
    </row>
    <row r="40">
      <c r="A40" s="3" t="s">
        <v>473</v>
      </c>
      <c r="B40" s="3">
        <v>1.0</v>
      </c>
      <c r="C40" s="3">
        <v>13.0</v>
      </c>
      <c r="D40" s="3">
        <v>2.0</v>
      </c>
      <c r="E40" s="41">
        <v>6.0</v>
      </c>
      <c r="F40" s="3">
        <v>1.0</v>
      </c>
      <c r="G40" s="3">
        <v>2.0</v>
      </c>
      <c r="H40" s="3">
        <v>2.0</v>
      </c>
      <c r="I40" s="3">
        <v>2.0</v>
      </c>
      <c r="J40" s="49">
        <v>62.0</v>
      </c>
      <c r="K40" s="49">
        <v>115.0</v>
      </c>
      <c r="L40" s="49">
        <v>39.0</v>
      </c>
    </row>
    <row r="41">
      <c r="A41" s="3" t="s">
        <v>474</v>
      </c>
      <c r="B41" s="3">
        <v>1.0</v>
      </c>
      <c r="C41" s="3">
        <v>13.0</v>
      </c>
      <c r="D41" s="3">
        <v>2.0</v>
      </c>
      <c r="E41" s="41">
        <v>8.0</v>
      </c>
      <c r="F41" s="3">
        <v>3.0</v>
      </c>
      <c r="G41" s="3">
        <v>3.0</v>
      </c>
      <c r="H41" s="3">
        <v>3.0</v>
      </c>
      <c r="I41" s="3">
        <v>2.0</v>
      </c>
      <c r="J41" s="49">
        <v>61.0</v>
      </c>
      <c r="K41" s="49">
        <v>115.0</v>
      </c>
      <c r="L41" s="49">
        <v>33.0</v>
      </c>
    </row>
    <row r="42">
      <c r="A42" s="3" t="s">
        <v>475</v>
      </c>
      <c r="B42" s="3">
        <v>1.0</v>
      </c>
      <c r="C42" s="3">
        <v>16.0</v>
      </c>
      <c r="D42" s="3">
        <v>4.0</v>
      </c>
      <c r="E42" s="41">
        <v>7.0</v>
      </c>
      <c r="F42" s="3">
        <v>2.0</v>
      </c>
      <c r="G42" s="3">
        <v>1.0</v>
      </c>
      <c r="H42" s="3">
        <v>5.0</v>
      </c>
      <c r="I42" s="3">
        <v>3.0</v>
      </c>
      <c r="J42" s="49">
        <v>68.0</v>
      </c>
      <c r="K42" s="49">
        <v>45.0</v>
      </c>
      <c r="L42" s="49">
        <v>72.0</v>
      </c>
    </row>
    <row r="43">
      <c r="A43" s="3" t="s">
        <v>476</v>
      </c>
      <c r="B43" s="3">
        <v>1.0</v>
      </c>
      <c r="C43" s="3">
        <v>16.0</v>
      </c>
      <c r="D43" s="3">
        <v>2.0</v>
      </c>
      <c r="E43" s="41">
        <v>7.0</v>
      </c>
      <c r="F43" s="3">
        <v>1.0</v>
      </c>
      <c r="G43" s="3">
        <v>2.0</v>
      </c>
      <c r="H43" s="3">
        <v>5.0</v>
      </c>
      <c r="I43" s="3">
        <v>1.0</v>
      </c>
      <c r="J43" s="49">
        <v>54.0</v>
      </c>
      <c r="K43" s="49">
        <v>74.0</v>
      </c>
      <c r="L43" s="49">
        <v>93.0</v>
      </c>
    </row>
    <row r="44">
      <c r="A44" s="3" t="s">
        <v>477</v>
      </c>
      <c r="B44" s="3">
        <v>1.0</v>
      </c>
      <c r="C44" s="3">
        <v>13.0</v>
      </c>
      <c r="D44" s="3">
        <v>1.0</v>
      </c>
      <c r="E44" s="41">
        <v>3.0</v>
      </c>
      <c r="F44" s="3">
        <v>2.0</v>
      </c>
      <c r="G44" s="3">
        <v>2.0</v>
      </c>
      <c r="H44" s="3">
        <v>4.0</v>
      </c>
      <c r="I44" s="3">
        <v>3.0</v>
      </c>
      <c r="J44" s="49">
        <v>63.0</v>
      </c>
      <c r="K44" s="49">
        <v>114.0</v>
      </c>
      <c r="L44" s="49">
        <v>37.0</v>
      </c>
    </row>
    <row r="45">
      <c r="A45" s="3" t="s">
        <v>478</v>
      </c>
      <c r="B45" s="3">
        <v>1.0</v>
      </c>
      <c r="C45" s="3">
        <v>12.0</v>
      </c>
      <c r="D45" s="3">
        <v>2.0</v>
      </c>
      <c r="E45" s="41">
        <v>6.0</v>
      </c>
      <c r="F45" s="3">
        <v>2.0</v>
      </c>
      <c r="G45" s="3">
        <v>2.0</v>
      </c>
      <c r="H45" s="3">
        <v>3.0</v>
      </c>
      <c r="I45" s="3">
        <v>2.0</v>
      </c>
      <c r="J45" s="49">
        <v>62.0</v>
      </c>
      <c r="K45" s="49">
        <v>109.0</v>
      </c>
      <c r="L45" s="49">
        <v>40.0</v>
      </c>
    </row>
    <row r="46">
      <c r="A46" s="3" t="s">
        <v>479</v>
      </c>
      <c r="B46" s="3">
        <v>1.0</v>
      </c>
      <c r="C46" s="3">
        <v>11.0</v>
      </c>
      <c r="D46" s="3">
        <v>2.0</v>
      </c>
      <c r="E46" s="41">
        <v>7.0</v>
      </c>
      <c r="F46" s="3">
        <v>2.0</v>
      </c>
      <c r="G46" s="3">
        <v>2.0</v>
      </c>
      <c r="H46" s="3">
        <v>2.0</v>
      </c>
      <c r="I46" s="3">
        <v>2.0</v>
      </c>
      <c r="J46" s="49">
        <v>63.0</v>
      </c>
      <c r="K46" s="49">
        <v>113.0</v>
      </c>
      <c r="L46" s="49">
        <v>40.0</v>
      </c>
    </row>
    <row r="47">
      <c r="A47" s="3" t="s">
        <v>480</v>
      </c>
      <c r="B47" s="3">
        <v>2.0</v>
      </c>
      <c r="C47" s="3">
        <v>11.0</v>
      </c>
      <c r="D47" s="3">
        <v>2.0</v>
      </c>
      <c r="E47" s="41">
        <v>9.0</v>
      </c>
      <c r="F47" s="3">
        <v>3.0</v>
      </c>
      <c r="G47" s="3">
        <v>3.0</v>
      </c>
      <c r="H47" s="3">
        <v>3.0</v>
      </c>
      <c r="I47" s="3">
        <v>3.0</v>
      </c>
      <c r="J47" s="49">
        <v>62.0</v>
      </c>
      <c r="K47" s="49">
        <v>100.0</v>
      </c>
      <c r="L47" s="49">
        <v>44.0</v>
      </c>
    </row>
    <row r="48">
      <c r="A48" s="3" t="s">
        <v>481</v>
      </c>
      <c r="B48" s="3">
        <v>2.0</v>
      </c>
      <c r="C48" s="3">
        <v>14.0</v>
      </c>
      <c r="D48" s="3">
        <v>2.0</v>
      </c>
      <c r="E48" s="41">
        <v>8.0</v>
      </c>
      <c r="F48" s="3">
        <v>2.0</v>
      </c>
      <c r="G48" s="3">
        <v>2.0</v>
      </c>
      <c r="H48" s="3">
        <v>1.0</v>
      </c>
      <c r="I48" s="3">
        <v>1.0</v>
      </c>
      <c r="J48" s="49">
        <v>62.0</v>
      </c>
      <c r="K48" s="49">
        <v>113.0</v>
      </c>
      <c r="L48" s="49">
        <v>40.0</v>
      </c>
    </row>
    <row r="49">
      <c r="A49" s="3" t="s">
        <v>482</v>
      </c>
      <c r="B49" s="3">
        <v>2.0</v>
      </c>
      <c r="C49" s="3">
        <v>14.0</v>
      </c>
      <c r="D49" s="3">
        <v>2.0</v>
      </c>
      <c r="E49" s="41">
        <v>7.0</v>
      </c>
      <c r="F49" s="3">
        <v>2.0</v>
      </c>
      <c r="G49" s="3">
        <v>2.0</v>
      </c>
      <c r="H49" s="3">
        <v>1.0</v>
      </c>
      <c r="I49" s="3">
        <v>1.0</v>
      </c>
      <c r="J49" s="49">
        <v>62.0</v>
      </c>
      <c r="K49" s="49">
        <v>111.0</v>
      </c>
      <c r="L49" s="49">
        <v>39.0</v>
      </c>
    </row>
    <row r="50">
      <c r="A50" s="3" t="s">
        <v>483</v>
      </c>
      <c r="B50" s="3">
        <v>1.0</v>
      </c>
      <c r="C50" s="3">
        <v>14.0</v>
      </c>
      <c r="D50" s="3">
        <v>2.0</v>
      </c>
      <c r="E50" s="41">
        <v>6.0</v>
      </c>
      <c r="F50" s="3">
        <v>2.0</v>
      </c>
      <c r="G50" s="3">
        <v>2.0</v>
      </c>
      <c r="H50" s="3">
        <v>3.0</v>
      </c>
      <c r="I50" s="3">
        <v>4.0</v>
      </c>
      <c r="J50" s="49">
        <v>62.0</v>
      </c>
      <c r="K50" s="49">
        <v>115.0</v>
      </c>
      <c r="L50" s="49">
        <v>37.0</v>
      </c>
    </row>
    <row r="51">
      <c r="A51" s="3" t="s">
        <v>484</v>
      </c>
      <c r="B51" s="3">
        <v>1.0</v>
      </c>
      <c r="C51" s="3">
        <v>16.0</v>
      </c>
      <c r="D51" s="3">
        <v>4.0</v>
      </c>
      <c r="E51" s="41">
        <v>10.0</v>
      </c>
      <c r="F51" s="3">
        <v>3.0</v>
      </c>
      <c r="G51" s="3">
        <v>1.0</v>
      </c>
      <c r="H51" s="3">
        <v>4.0</v>
      </c>
      <c r="I51" s="3">
        <v>5.0</v>
      </c>
      <c r="J51" s="49">
        <v>61.0</v>
      </c>
      <c r="K51" s="49">
        <v>117.0</v>
      </c>
      <c r="L51" s="49">
        <v>41.0</v>
      </c>
    </row>
    <row r="52">
      <c r="A52" s="3" t="s">
        <v>485</v>
      </c>
      <c r="B52" s="3">
        <v>2.0</v>
      </c>
      <c r="C52" s="3">
        <v>13.0</v>
      </c>
      <c r="D52" s="3">
        <v>2.0</v>
      </c>
      <c r="E52" s="41">
        <v>10.0</v>
      </c>
      <c r="F52" s="3">
        <v>2.0</v>
      </c>
      <c r="G52" s="3">
        <v>1.0</v>
      </c>
      <c r="H52" s="3">
        <v>2.0</v>
      </c>
      <c r="I52" s="3">
        <v>2.0</v>
      </c>
      <c r="J52" s="49">
        <v>62.0</v>
      </c>
      <c r="K52" s="49">
        <v>120.0</v>
      </c>
      <c r="L52" s="49">
        <v>35.0</v>
      </c>
    </row>
    <row r="53">
      <c r="A53" s="3" t="s">
        <v>486</v>
      </c>
      <c r="B53" s="3">
        <v>1.0</v>
      </c>
      <c r="C53" s="3">
        <v>13.0</v>
      </c>
      <c r="D53" s="3">
        <v>2.0</v>
      </c>
      <c r="E53" s="41">
        <v>9.0</v>
      </c>
      <c r="F53" s="3">
        <v>2.0</v>
      </c>
      <c r="G53" s="3">
        <v>2.0</v>
      </c>
      <c r="H53" s="3">
        <v>3.0</v>
      </c>
      <c r="I53" s="3">
        <v>2.0</v>
      </c>
      <c r="J53" s="49">
        <v>63.0</v>
      </c>
      <c r="K53" s="49">
        <v>115.0</v>
      </c>
      <c r="L53" s="49">
        <v>41.0</v>
      </c>
    </row>
    <row r="54">
      <c r="A54" s="3" t="s">
        <v>487</v>
      </c>
      <c r="B54" s="3">
        <v>1.0</v>
      </c>
      <c r="C54" s="3">
        <v>16.0</v>
      </c>
      <c r="D54" s="3">
        <v>2.0</v>
      </c>
      <c r="E54" s="41">
        <v>8.0</v>
      </c>
      <c r="F54" s="3">
        <v>2.0</v>
      </c>
      <c r="G54" s="3">
        <v>2.0</v>
      </c>
      <c r="H54" s="3">
        <v>5.0</v>
      </c>
      <c r="I54" s="3">
        <v>4.0</v>
      </c>
      <c r="J54" s="49">
        <v>58.0</v>
      </c>
      <c r="K54" s="49">
        <v>55.0</v>
      </c>
      <c r="L54" s="49">
        <v>77.0</v>
      </c>
    </row>
    <row r="55">
      <c r="A55" s="3" t="s">
        <v>488</v>
      </c>
      <c r="B55" s="3">
        <v>1.0</v>
      </c>
      <c r="C55" s="3">
        <v>16.0</v>
      </c>
      <c r="D55" s="3">
        <v>2.0</v>
      </c>
      <c r="E55" s="41">
        <v>8.0</v>
      </c>
      <c r="F55" s="3">
        <v>1.0</v>
      </c>
      <c r="G55" s="3">
        <v>2.0</v>
      </c>
      <c r="H55" s="3">
        <v>5.0</v>
      </c>
      <c r="I55" s="3">
        <v>1.0</v>
      </c>
      <c r="J55" s="49">
        <v>56.0</v>
      </c>
      <c r="K55" s="49">
        <v>67.0</v>
      </c>
      <c r="L55" s="49">
        <v>85.0</v>
      </c>
    </row>
    <row r="56">
      <c r="A56" s="3" t="s">
        <v>489</v>
      </c>
      <c r="B56" s="3">
        <v>1.0</v>
      </c>
      <c r="C56" s="3">
        <v>12.0</v>
      </c>
      <c r="D56" s="3">
        <v>2.0</v>
      </c>
      <c r="E56" s="41">
        <v>6.0</v>
      </c>
      <c r="F56" s="3">
        <v>1.0</v>
      </c>
      <c r="G56" s="3">
        <v>2.0</v>
      </c>
      <c r="H56" s="3">
        <v>3.0</v>
      </c>
      <c r="I56" s="3">
        <v>1.0</v>
      </c>
      <c r="J56" s="49">
        <v>59.0</v>
      </c>
      <c r="K56" s="49">
        <v>85.0</v>
      </c>
      <c r="L56" s="49">
        <v>68.0</v>
      </c>
    </row>
    <row r="57">
      <c r="A57" s="3" t="s">
        <v>490</v>
      </c>
      <c r="B57" s="3">
        <v>1.0</v>
      </c>
      <c r="C57" s="3">
        <v>13.0</v>
      </c>
      <c r="D57" s="3">
        <v>2.0</v>
      </c>
      <c r="E57" s="41">
        <v>9.0</v>
      </c>
      <c r="F57" s="3">
        <v>2.0</v>
      </c>
      <c r="G57" s="3">
        <v>2.0</v>
      </c>
      <c r="H57" s="3">
        <v>2.0</v>
      </c>
      <c r="I57" s="3">
        <v>3.0</v>
      </c>
      <c r="J57" s="49">
        <v>63.0</v>
      </c>
      <c r="K57" s="49">
        <v>74.0</v>
      </c>
      <c r="L57" s="49">
        <v>78.0</v>
      </c>
    </row>
    <row r="58">
      <c r="A58" s="3" t="s">
        <v>491</v>
      </c>
      <c r="B58" s="3">
        <v>1.0</v>
      </c>
      <c r="C58" s="3">
        <v>16.0</v>
      </c>
      <c r="D58" s="3">
        <v>2.0</v>
      </c>
      <c r="E58" s="41">
        <v>8.0</v>
      </c>
      <c r="F58" s="3">
        <v>1.0</v>
      </c>
      <c r="G58" s="3">
        <v>3.0</v>
      </c>
      <c r="H58" s="3">
        <v>5.0</v>
      </c>
      <c r="I58" s="3">
        <v>4.0</v>
      </c>
      <c r="J58" s="49">
        <v>47.0</v>
      </c>
      <c r="K58" s="49">
        <v>50.0</v>
      </c>
      <c r="L58" s="49">
        <v>76.0</v>
      </c>
    </row>
    <row r="59">
      <c r="A59" s="3" t="s">
        <v>492</v>
      </c>
      <c r="B59" s="3">
        <v>1.0</v>
      </c>
      <c r="C59" s="3">
        <v>13.0</v>
      </c>
      <c r="D59" s="3">
        <v>4.0</v>
      </c>
      <c r="E59" s="41">
        <v>10.0</v>
      </c>
      <c r="F59" s="3">
        <v>2.0</v>
      </c>
      <c r="G59" s="3">
        <v>1.0</v>
      </c>
      <c r="H59" s="3">
        <v>5.0</v>
      </c>
      <c r="I59" s="3">
        <v>1.0</v>
      </c>
      <c r="J59" s="49">
        <v>48.0</v>
      </c>
      <c r="K59" s="49">
        <v>80.0</v>
      </c>
      <c r="L59" s="49">
        <v>80.0</v>
      </c>
    </row>
    <row r="60">
      <c r="A60" s="3" t="s">
        <v>493</v>
      </c>
      <c r="B60" s="3">
        <v>1.0</v>
      </c>
      <c r="C60" s="3">
        <v>13.0</v>
      </c>
      <c r="D60" s="3">
        <v>2.0</v>
      </c>
      <c r="E60" s="41">
        <v>7.0</v>
      </c>
      <c r="F60" s="3">
        <v>2.0</v>
      </c>
      <c r="G60" s="3">
        <v>2.0</v>
      </c>
      <c r="H60" s="3">
        <v>2.0</v>
      </c>
      <c r="I60" s="3">
        <v>4.0</v>
      </c>
      <c r="J60" s="49">
        <v>60.0</v>
      </c>
      <c r="K60" s="49">
        <v>96.0</v>
      </c>
      <c r="L60" s="49">
        <v>67.0</v>
      </c>
    </row>
    <row r="61">
      <c r="A61" s="3" t="s">
        <v>494</v>
      </c>
      <c r="B61" s="3">
        <v>1.0</v>
      </c>
      <c r="C61" s="3">
        <v>11.0</v>
      </c>
      <c r="D61" s="3">
        <v>2.0</v>
      </c>
      <c r="E61" s="41">
        <v>10.0</v>
      </c>
      <c r="F61" s="3">
        <v>2.0</v>
      </c>
      <c r="G61" s="3">
        <v>2.0</v>
      </c>
      <c r="H61" s="3">
        <v>3.0</v>
      </c>
      <c r="I61" s="3">
        <v>3.0</v>
      </c>
      <c r="J61" s="49">
        <v>62.0</v>
      </c>
      <c r="K61" s="49">
        <v>67.0</v>
      </c>
      <c r="L61" s="49">
        <v>90.0</v>
      </c>
    </row>
    <row r="62">
      <c r="A62" s="3" t="s">
        <v>495</v>
      </c>
      <c r="B62" s="3">
        <v>1.0</v>
      </c>
      <c r="C62" s="3">
        <v>13.0</v>
      </c>
      <c r="D62" s="3">
        <v>2.0</v>
      </c>
      <c r="E62" s="41">
        <v>6.0</v>
      </c>
      <c r="F62" s="3">
        <v>1.0</v>
      </c>
      <c r="G62" s="3">
        <v>2.0</v>
      </c>
      <c r="H62" s="3">
        <v>2.0</v>
      </c>
      <c r="I62" s="3">
        <v>3.0</v>
      </c>
      <c r="J62" s="49">
        <v>62.0</v>
      </c>
      <c r="K62" s="49">
        <v>40.0</v>
      </c>
      <c r="L62" s="49">
        <v>87.0</v>
      </c>
    </row>
    <row r="63">
      <c r="A63" s="3" t="s">
        <v>496</v>
      </c>
      <c r="B63" s="3">
        <v>1.0</v>
      </c>
      <c r="C63" s="3">
        <v>16.0</v>
      </c>
      <c r="D63" s="3">
        <v>2.0</v>
      </c>
      <c r="E63" s="41">
        <v>6.0</v>
      </c>
      <c r="F63" s="3">
        <v>1.0</v>
      </c>
      <c r="G63" s="3">
        <v>2.0</v>
      </c>
      <c r="H63" s="3">
        <v>3.0</v>
      </c>
      <c r="I63" s="3">
        <v>2.0</v>
      </c>
      <c r="J63" s="49">
        <v>64.0</v>
      </c>
      <c r="K63" s="49">
        <v>65.0</v>
      </c>
      <c r="L63" s="49">
        <v>87.0</v>
      </c>
    </row>
    <row r="64">
      <c r="A64" s="3" t="s">
        <v>497</v>
      </c>
      <c r="B64" s="3">
        <v>1.0</v>
      </c>
      <c r="C64" s="3">
        <v>13.0</v>
      </c>
      <c r="D64" s="3">
        <v>2.0</v>
      </c>
      <c r="E64" s="41">
        <v>7.0</v>
      </c>
      <c r="F64" s="3">
        <v>1.0</v>
      </c>
      <c r="G64" s="3">
        <v>2.0</v>
      </c>
      <c r="H64" s="3">
        <v>5.0</v>
      </c>
      <c r="I64" s="3">
        <v>6.0</v>
      </c>
      <c r="J64" s="49">
        <v>70.0</v>
      </c>
      <c r="K64" s="49">
        <v>92.0</v>
      </c>
      <c r="L64" s="49">
        <v>73.0</v>
      </c>
    </row>
    <row r="65">
      <c r="A65" s="3" t="s">
        <v>498</v>
      </c>
      <c r="B65" s="3">
        <v>1.0</v>
      </c>
      <c r="C65" s="3">
        <v>15.0</v>
      </c>
      <c r="D65" s="3">
        <v>2.0</v>
      </c>
      <c r="E65" s="41">
        <v>7.0</v>
      </c>
      <c r="F65" s="3">
        <v>1.0</v>
      </c>
      <c r="G65" s="3">
        <v>3.0</v>
      </c>
      <c r="H65" s="3">
        <v>5.0</v>
      </c>
      <c r="I65" s="3">
        <v>2.0</v>
      </c>
      <c r="J65" s="49">
        <v>70.0</v>
      </c>
      <c r="K65" s="49">
        <v>70.0</v>
      </c>
      <c r="L65" s="49">
        <v>94.0</v>
      </c>
    </row>
    <row r="66">
      <c r="A66" s="3" t="s">
        <v>499</v>
      </c>
      <c r="B66" s="3">
        <v>1.0</v>
      </c>
      <c r="C66" s="3">
        <v>13.0</v>
      </c>
      <c r="D66" s="3">
        <v>2.0</v>
      </c>
      <c r="E66" s="41">
        <v>8.0</v>
      </c>
      <c r="F66" s="3">
        <v>2.0</v>
      </c>
      <c r="G66" s="3">
        <v>3.0</v>
      </c>
      <c r="H66" s="3">
        <v>4.0</v>
      </c>
      <c r="I66" s="3">
        <v>3.0</v>
      </c>
      <c r="J66" s="49">
        <v>64.0</v>
      </c>
      <c r="K66" s="49">
        <v>83.0</v>
      </c>
      <c r="L66" s="49">
        <v>76.0</v>
      </c>
    </row>
    <row r="67">
      <c r="A67" s="3" t="s">
        <v>500</v>
      </c>
      <c r="B67" s="3">
        <v>1.0</v>
      </c>
      <c r="C67" s="3">
        <v>13.0</v>
      </c>
      <c r="D67" s="3">
        <v>1.0</v>
      </c>
      <c r="E67" s="41">
        <v>3.0</v>
      </c>
      <c r="F67" s="3">
        <v>2.0</v>
      </c>
      <c r="G67" s="3">
        <v>2.0</v>
      </c>
      <c r="H67" s="3">
        <v>2.0</v>
      </c>
      <c r="I67" s="3">
        <v>2.0</v>
      </c>
      <c r="J67" s="49">
        <v>64.0</v>
      </c>
      <c r="K67" s="49">
        <v>112.0</v>
      </c>
      <c r="L67" s="49">
        <v>57.0</v>
      </c>
    </row>
    <row r="68">
      <c r="A68" s="3" t="s">
        <v>501</v>
      </c>
      <c r="B68" s="3">
        <v>1.0</v>
      </c>
      <c r="C68" s="3">
        <v>13.0</v>
      </c>
      <c r="D68" s="3">
        <v>2.0</v>
      </c>
      <c r="E68" s="41">
        <v>8.0</v>
      </c>
      <c r="F68" s="3">
        <v>3.0</v>
      </c>
      <c r="G68" s="3">
        <v>2.0</v>
      </c>
      <c r="H68" s="3">
        <v>5.0</v>
      </c>
      <c r="I68" s="3">
        <v>3.0</v>
      </c>
      <c r="J68" s="49">
        <v>65.0</v>
      </c>
      <c r="K68" s="49">
        <v>51.0</v>
      </c>
      <c r="L68" s="49">
        <v>94.0</v>
      </c>
    </row>
    <row r="69">
      <c r="A69" s="3" t="s">
        <v>502</v>
      </c>
      <c r="B69" s="3">
        <v>1.0</v>
      </c>
      <c r="C69" s="3">
        <v>11.0</v>
      </c>
      <c r="D69" s="3">
        <v>2.0</v>
      </c>
      <c r="E69" s="41">
        <v>8.0</v>
      </c>
      <c r="F69" s="3">
        <v>2.0</v>
      </c>
      <c r="G69" s="3">
        <v>2.0</v>
      </c>
      <c r="H69" s="3">
        <v>2.0</v>
      </c>
      <c r="I69" s="3">
        <v>2.0</v>
      </c>
      <c r="J69" s="49">
        <v>65.0</v>
      </c>
      <c r="K69" s="49">
        <v>122.0</v>
      </c>
      <c r="L69" s="49">
        <v>47.0</v>
      </c>
    </row>
    <row r="70">
      <c r="A70" s="3" t="s">
        <v>503</v>
      </c>
      <c r="B70" s="3">
        <v>1.0</v>
      </c>
      <c r="C70" s="3">
        <v>15.0</v>
      </c>
      <c r="D70" s="3">
        <v>1.0</v>
      </c>
      <c r="E70" s="41">
        <v>2.0</v>
      </c>
      <c r="F70" s="3">
        <v>1.0</v>
      </c>
      <c r="G70" s="3">
        <v>2.0</v>
      </c>
      <c r="H70" s="3">
        <v>2.0</v>
      </c>
      <c r="I70" s="3">
        <v>1.0</v>
      </c>
      <c r="J70" s="49">
        <v>66.0</v>
      </c>
      <c r="K70" s="49">
        <v>79.0</v>
      </c>
      <c r="L70" s="49">
        <v>95.0</v>
      </c>
    </row>
    <row r="71">
      <c r="A71" s="3" t="s">
        <v>504</v>
      </c>
      <c r="B71" s="3">
        <v>1.0</v>
      </c>
      <c r="C71" s="3">
        <v>16.0</v>
      </c>
      <c r="D71" s="3">
        <v>1.0</v>
      </c>
      <c r="E71" s="41">
        <v>3.0</v>
      </c>
      <c r="F71" s="3">
        <v>1.0</v>
      </c>
      <c r="G71" s="3">
        <v>2.0</v>
      </c>
      <c r="H71" s="3">
        <v>3.0</v>
      </c>
      <c r="I71" s="3">
        <v>1.0</v>
      </c>
      <c r="J71" s="49">
        <v>65.0</v>
      </c>
      <c r="K71" s="49">
        <v>108.0</v>
      </c>
      <c r="L71" s="49">
        <v>46.0</v>
      </c>
    </row>
    <row r="72">
      <c r="A72" s="3" t="s">
        <v>505</v>
      </c>
      <c r="B72" s="3">
        <v>1.0</v>
      </c>
      <c r="C72" s="3">
        <v>13.0</v>
      </c>
      <c r="D72" s="3">
        <v>1.0</v>
      </c>
      <c r="E72" s="41">
        <v>2.0</v>
      </c>
      <c r="F72" s="3">
        <v>1.0</v>
      </c>
      <c r="G72" s="3">
        <v>2.0</v>
      </c>
      <c r="H72" s="3">
        <v>2.0</v>
      </c>
      <c r="I72" s="3">
        <v>1.0</v>
      </c>
      <c r="J72" s="49">
        <v>65.0</v>
      </c>
      <c r="K72" s="49">
        <v>120.0</v>
      </c>
      <c r="L72" s="49">
        <v>40.0</v>
      </c>
    </row>
    <row r="73">
      <c r="A73" s="3" t="s">
        <v>506</v>
      </c>
      <c r="B73" s="3">
        <v>1.0</v>
      </c>
      <c r="C73" s="3">
        <v>11.0</v>
      </c>
      <c r="D73" s="3">
        <v>2.0</v>
      </c>
      <c r="E73" s="41">
        <v>6.0</v>
      </c>
      <c r="F73" s="3">
        <v>2.0</v>
      </c>
      <c r="G73" s="3">
        <v>2.0</v>
      </c>
      <c r="H73" s="3">
        <v>3.0</v>
      </c>
      <c r="I73" s="3">
        <v>1.0</v>
      </c>
      <c r="J73" s="49">
        <v>66.0</v>
      </c>
      <c r="K73" s="49">
        <v>44.0</v>
      </c>
      <c r="L73" s="49">
        <v>100.0</v>
      </c>
    </row>
    <row r="74">
      <c r="A74" s="3" t="s">
        <v>507</v>
      </c>
      <c r="B74" s="3">
        <v>1.0</v>
      </c>
      <c r="C74" s="3">
        <v>11.0</v>
      </c>
      <c r="D74" s="3">
        <v>2.0</v>
      </c>
      <c r="E74" s="41">
        <v>8.0</v>
      </c>
      <c r="F74" s="3">
        <v>2.0</v>
      </c>
      <c r="G74" s="3">
        <v>2.0</v>
      </c>
      <c r="H74" s="3">
        <v>4.0</v>
      </c>
      <c r="I74" s="3">
        <v>2.0</v>
      </c>
      <c r="J74" s="49">
        <v>62.0</v>
      </c>
      <c r="K74" s="49">
        <v>117.0</v>
      </c>
      <c r="L74" s="49">
        <v>47.0</v>
      </c>
    </row>
    <row r="75">
      <c r="A75" s="3" t="s">
        <v>508</v>
      </c>
      <c r="B75" s="3">
        <v>2.0</v>
      </c>
      <c r="C75" s="3">
        <v>11.0</v>
      </c>
      <c r="D75" s="3">
        <v>1.0</v>
      </c>
      <c r="E75" s="41">
        <v>5.0</v>
      </c>
      <c r="F75" s="3">
        <v>3.0</v>
      </c>
      <c r="G75" s="3">
        <v>3.0</v>
      </c>
      <c r="H75" s="3">
        <v>3.0</v>
      </c>
      <c r="I75" s="3">
        <v>2.0</v>
      </c>
      <c r="J75" s="49">
        <v>64.0</v>
      </c>
      <c r="K75" s="49">
        <v>49.0</v>
      </c>
      <c r="L75" s="49">
        <v>94.0</v>
      </c>
    </row>
    <row r="76">
      <c r="A76" s="3" t="s">
        <v>509</v>
      </c>
      <c r="B76" s="3">
        <v>1.0</v>
      </c>
      <c r="C76" s="3">
        <v>16.0</v>
      </c>
      <c r="D76" s="3">
        <v>2.0</v>
      </c>
      <c r="E76" s="41">
        <v>8.0</v>
      </c>
      <c r="F76" s="3">
        <v>2.0</v>
      </c>
      <c r="G76" s="3">
        <v>2.0</v>
      </c>
      <c r="H76" s="3">
        <v>3.0</v>
      </c>
      <c r="I76" s="3">
        <v>1.0</v>
      </c>
      <c r="J76" s="49">
        <v>65.0</v>
      </c>
      <c r="K76" s="49">
        <v>40.0</v>
      </c>
      <c r="L76" s="49">
        <v>93.0</v>
      </c>
    </row>
    <row r="77">
      <c r="A77" s="3" t="s">
        <v>510</v>
      </c>
      <c r="B77" s="3">
        <v>1.0</v>
      </c>
      <c r="C77" s="3">
        <v>27.0</v>
      </c>
      <c r="D77" s="3">
        <v>2.0</v>
      </c>
      <c r="E77" s="41">
        <v>6.0</v>
      </c>
      <c r="F77" s="3">
        <v>3.0</v>
      </c>
      <c r="G77" s="3">
        <v>2.0</v>
      </c>
      <c r="H77" s="3">
        <v>4.0</v>
      </c>
      <c r="I77" s="3">
        <v>3.0</v>
      </c>
      <c r="J77" s="49">
        <v>63.0</v>
      </c>
      <c r="K77" s="49">
        <v>105.0</v>
      </c>
      <c r="L77" s="49">
        <v>59.0</v>
      </c>
    </row>
    <row r="78">
      <c r="A78" s="3" t="s">
        <v>511</v>
      </c>
      <c r="B78" s="3">
        <v>1.0</v>
      </c>
      <c r="C78" s="3">
        <v>11.0</v>
      </c>
      <c r="D78" s="3">
        <v>1.0</v>
      </c>
      <c r="E78" s="41">
        <v>2.0</v>
      </c>
      <c r="F78" s="3">
        <v>2.0</v>
      </c>
      <c r="G78" s="3">
        <v>2.0</v>
      </c>
      <c r="H78" s="3">
        <v>3.0</v>
      </c>
      <c r="I78" s="3">
        <v>2.0</v>
      </c>
      <c r="J78" s="49">
        <v>66.0</v>
      </c>
      <c r="K78" s="49">
        <v>55.0</v>
      </c>
      <c r="L78" s="49">
        <v>93.0</v>
      </c>
    </row>
    <row r="79">
      <c r="A79" s="3" t="s">
        <v>512</v>
      </c>
      <c r="B79" s="3">
        <v>1.0</v>
      </c>
      <c r="C79" s="3">
        <v>13.0</v>
      </c>
      <c r="D79" s="3">
        <v>1.0</v>
      </c>
      <c r="E79" s="41">
        <v>3.0</v>
      </c>
      <c r="F79" s="3">
        <v>1.0</v>
      </c>
      <c r="G79" s="3">
        <v>3.0</v>
      </c>
      <c r="H79" s="3">
        <v>4.0</v>
      </c>
      <c r="I79" s="3">
        <v>4.0</v>
      </c>
      <c r="J79" s="49">
        <v>52.0</v>
      </c>
      <c r="K79" s="49">
        <v>61.0</v>
      </c>
      <c r="L79" s="49">
        <v>65.0</v>
      </c>
    </row>
    <row r="80">
      <c r="A80" s="3" t="s">
        <v>513</v>
      </c>
      <c r="B80" s="3">
        <v>1.0</v>
      </c>
      <c r="C80" s="3">
        <v>11.0</v>
      </c>
      <c r="D80" s="3">
        <v>2.0</v>
      </c>
      <c r="E80" s="41">
        <v>6.0</v>
      </c>
      <c r="F80" s="3">
        <v>3.0</v>
      </c>
      <c r="G80" s="3">
        <v>3.0</v>
      </c>
      <c r="H80" s="3">
        <v>3.0</v>
      </c>
      <c r="I80" s="3">
        <v>2.0</v>
      </c>
      <c r="J80" s="49">
        <v>63.0</v>
      </c>
      <c r="K80" s="49">
        <v>52.0</v>
      </c>
      <c r="L80" s="49">
        <v>97.0</v>
      </c>
    </row>
    <row r="81">
      <c r="A81" s="3" t="s">
        <v>514</v>
      </c>
      <c r="B81" s="3">
        <v>1.0</v>
      </c>
      <c r="C81" s="3">
        <v>13.0</v>
      </c>
      <c r="D81" s="3">
        <v>2.0</v>
      </c>
      <c r="E81" s="41">
        <v>7.0</v>
      </c>
      <c r="F81" s="3">
        <v>2.0</v>
      </c>
      <c r="G81" s="3">
        <v>2.0</v>
      </c>
      <c r="H81" s="3">
        <v>4.0</v>
      </c>
      <c r="I81" s="3">
        <v>1.0</v>
      </c>
      <c r="J81" s="49">
        <v>67.0</v>
      </c>
      <c r="K81" s="49">
        <v>121.0</v>
      </c>
      <c r="L81" s="49">
        <v>53.0</v>
      </c>
    </row>
    <row r="82">
      <c r="A82" s="3" t="s">
        <v>515</v>
      </c>
      <c r="B82" s="3">
        <v>1.0</v>
      </c>
      <c r="C82" s="3">
        <v>14.0</v>
      </c>
      <c r="D82" s="3">
        <v>2.0</v>
      </c>
      <c r="E82" s="41">
        <v>5.0</v>
      </c>
      <c r="F82" s="3">
        <v>2.0</v>
      </c>
      <c r="G82" s="3">
        <v>2.0</v>
      </c>
      <c r="H82" s="3">
        <v>5.0</v>
      </c>
      <c r="I82" s="3">
        <v>6.0</v>
      </c>
      <c r="J82" s="49">
        <v>49.0</v>
      </c>
      <c r="K82" s="49">
        <v>88.0</v>
      </c>
      <c r="L82" s="49">
        <v>75.0</v>
      </c>
    </row>
    <row r="83">
      <c r="A83" s="3" t="s">
        <v>516</v>
      </c>
      <c r="B83" s="3">
        <v>1.0</v>
      </c>
      <c r="C83" s="3">
        <v>13.0</v>
      </c>
      <c r="D83" s="3">
        <v>2.0</v>
      </c>
      <c r="E83" s="41">
        <v>7.0</v>
      </c>
      <c r="F83" s="3">
        <v>1.0</v>
      </c>
      <c r="G83" s="3">
        <v>2.0</v>
      </c>
      <c r="H83" s="3">
        <v>3.0</v>
      </c>
      <c r="I83" s="3">
        <v>6.0</v>
      </c>
      <c r="J83" s="49">
        <v>48.0</v>
      </c>
      <c r="K83" s="49">
        <v>67.0</v>
      </c>
      <c r="L83" s="49">
        <v>77.0</v>
      </c>
    </row>
    <row r="84">
      <c r="A84" s="3" t="s">
        <v>517</v>
      </c>
      <c r="B84" s="3">
        <v>1.0</v>
      </c>
      <c r="C84" s="3">
        <v>11.0</v>
      </c>
      <c r="D84" s="3">
        <v>1.0</v>
      </c>
      <c r="E84" s="41">
        <v>2.0</v>
      </c>
      <c r="F84" s="3">
        <v>1.0</v>
      </c>
      <c r="G84" s="3">
        <v>2.0</v>
      </c>
      <c r="H84" s="3">
        <v>3.0</v>
      </c>
      <c r="I84" s="3">
        <v>2.0</v>
      </c>
      <c r="J84" s="49">
        <v>43.0</v>
      </c>
      <c r="K84" s="49">
        <v>83.0</v>
      </c>
      <c r="L84" s="49">
        <v>66.0</v>
      </c>
    </row>
    <row r="85">
      <c r="A85" s="3" t="s">
        <v>518</v>
      </c>
      <c r="B85" s="3">
        <v>1.0</v>
      </c>
      <c r="C85" s="3">
        <v>11.0</v>
      </c>
      <c r="D85" s="3">
        <v>1.0</v>
      </c>
      <c r="E85" s="41">
        <v>3.0</v>
      </c>
      <c r="F85" s="3">
        <v>1.0</v>
      </c>
      <c r="G85" s="3">
        <v>3.0</v>
      </c>
      <c r="H85" s="3">
        <v>4.0</v>
      </c>
      <c r="I85" s="3">
        <v>4.0</v>
      </c>
      <c r="J85" s="49">
        <v>49.0</v>
      </c>
      <c r="K85" s="49">
        <v>76.0</v>
      </c>
      <c r="L85" s="49">
        <v>88.0</v>
      </c>
    </row>
    <row r="86">
      <c r="A86" s="3" t="s">
        <v>519</v>
      </c>
      <c r="B86" s="3">
        <v>1.0</v>
      </c>
      <c r="C86" s="3">
        <v>4.0</v>
      </c>
      <c r="D86" s="3">
        <v>2.0</v>
      </c>
      <c r="E86" s="41">
        <v>8.0</v>
      </c>
      <c r="F86" s="3">
        <v>1.0</v>
      </c>
      <c r="G86" s="3">
        <v>2.0</v>
      </c>
      <c r="H86" s="3">
        <v>2.0</v>
      </c>
      <c r="I86" s="3">
        <v>6.0</v>
      </c>
      <c r="J86" s="49">
        <v>70.0</v>
      </c>
      <c r="K86" s="49">
        <v>106.0</v>
      </c>
      <c r="L86" s="49">
        <v>61.0</v>
      </c>
    </row>
    <row r="87">
      <c r="A87" s="3" t="s">
        <v>520</v>
      </c>
      <c r="B87" s="3">
        <v>1.0</v>
      </c>
      <c r="C87" s="3">
        <v>23.0</v>
      </c>
      <c r="D87" s="3">
        <v>4.0</v>
      </c>
      <c r="E87" s="41">
        <v>10.0</v>
      </c>
      <c r="F87" s="3">
        <v>4.0</v>
      </c>
      <c r="G87" s="3">
        <v>1.0</v>
      </c>
      <c r="H87" s="3">
        <v>4.0</v>
      </c>
      <c r="I87" s="3">
        <v>6.0</v>
      </c>
      <c r="J87" s="49">
        <v>63.0</v>
      </c>
      <c r="K87" s="49">
        <v>68.0</v>
      </c>
      <c r="L87" s="49">
        <v>82.0</v>
      </c>
    </row>
    <row r="88">
      <c r="A88" s="3" t="s">
        <v>521</v>
      </c>
      <c r="B88" s="3">
        <v>1.0</v>
      </c>
      <c r="C88" s="3">
        <v>13.0</v>
      </c>
      <c r="D88" s="3">
        <v>2.0</v>
      </c>
      <c r="E88" s="41">
        <v>8.0</v>
      </c>
      <c r="F88" s="3">
        <v>1.0</v>
      </c>
      <c r="G88" s="3">
        <v>2.0</v>
      </c>
      <c r="H88" s="3">
        <v>5.0</v>
      </c>
      <c r="I88" s="3">
        <v>1.0</v>
      </c>
      <c r="J88" s="49">
        <v>49.0</v>
      </c>
      <c r="K88" s="49">
        <v>56.0</v>
      </c>
      <c r="L88" s="49">
        <v>65.0</v>
      </c>
    </row>
    <row r="89">
      <c r="A89" s="3" t="s">
        <v>522</v>
      </c>
      <c r="B89" s="3">
        <v>1.0</v>
      </c>
      <c r="C89" s="3">
        <v>12.0</v>
      </c>
      <c r="D89" s="3">
        <v>2.0</v>
      </c>
      <c r="E89" s="41">
        <v>9.0</v>
      </c>
      <c r="F89" s="3">
        <v>1.0</v>
      </c>
      <c r="G89" s="3">
        <v>2.0</v>
      </c>
      <c r="H89" s="3">
        <v>4.0</v>
      </c>
      <c r="I89" s="3">
        <v>2.0</v>
      </c>
      <c r="J89" s="49">
        <v>70.0</v>
      </c>
      <c r="K89" s="49">
        <v>79.0</v>
      </c>
      <c r="L89" s="49">
        <v>61.0</v>
      </c>
    </row>
    <row r="90">
      <c r="A90" s="3" t="s">
        <v>523</v>
      </c>
      <c r="B90" s="3">
        <v>1.0</v>
      </c>
      <c r="C90" s="3">
        <v>11.0</v>
      </c>
      <c r="D90" s="3">
        <v>2.0</v>
      </c>
      <c r="E90" s="41">
        <v>7.0</v>
      </c>
      <c r="F90" s="3">
        <v>3.0</v>
      </c>
      <c r="G90" s="3">
        <v>2.0</v>
      </c>
      <c r="H90" s="3">
        <v>5.0</v>
      </c>
      <c r="I90" s="3">
        <v>6.0</v>
      </c>
      <c r="J90" s="49">
        <v>55.0</v>
      </c>
      <c r="K90" s="49">
        <v>64.0</v>
      </c>
      <c r="L90" s="49">
        <v>94.0</v>
      </c>
    </row>
    <row r="91">
      <c r="A91" s="3" t="s">
        <v>524</v>
      </c>
      <c r="B91" s="3">
        <v>1.0</v>
      </c>
      <c r="C91" s="3">
        <v>1.0</v>
      </c>
      <c r="D91" s="3">
        <v>2.0</v>
      </c>
      <c r="E91" s="41">
        <v>6.0</v>
      </c>
      <c r="F91" s="3">
        <v>2.0</v>
      </c>
      <c r="G91" s="3">
        <v>3.0</v>
      </c>
      <c r="H91" s="3">
        <v>4.0</v>
      </c>
      <c r="I91" s="3">
        <v>6.0</v>
      </c>
      <c r="J91" s="49">
        <v>53.0</v>
      </c>
      <c r="K91" s="49">
        <v>121.0</v>
      </c>
      <c r="L91" s="49">
        <v>76.0</v>
      </c>
    </row>
    <row r="92">
      <c r="A92" s="3" t="s">
        <v>525</v>
      </c>
      <c r="B92" s="3">
        <v>1.0</v>
      </c>
      <c r="C92" s="3">
        <v>16.0</v>
      </c>
      <c r="D92" s="3">
        <v>2.0</v>
      </c>
      <c r="E92" s="41">
        <v>7.0</v>
      </c>
      <c r="F92" s="3">
        <v>2.0</v>
      </c>
      <c r="G92" s="3">
        <v>3.0</v>
      </c>
      <c r="H92" s="3">
        <v>2.0</v>
      </c>
      <c r="I92" s="3">
        <v>2.0</v>
      </c>
      <c r="J92" s="49">
        <v>59.0</v>
      </c>
      <c r="K92" s="49">
        <v>105.0</v>
      </c>
      <c r="L92" s="49">
        <v>62.0</v>
      </c>
    </row>
    <row r="93">
      <c r="A93" s="3" t="s">
        <v>526</v>
      </c>
      <c r="B93" s="3">
        <v>2.0</v>
      </c>
      <c r="C93" s="3">
        <v>16.0</v>
      </c>
      <c r="D93" s="3">
        <v>4.0</v>
      </c>
      <c r="E93" s="41">
        <v>11.0</v>
      </c>
      <c r="F93" s="3">
        <v>4.0</v>
      </c>
      <c r="G93" s="3">
        <v>3.0</v>
      </c>
      <c r="H93" s="3">
        <v>5.0</v>
      </c>
      <c r="I93" s="3">
        <v>4.0</v>
      </c>
      <c r="J93" s="49">
        <v>51.0</v>
      </c>
      <c r="K93" s="49">
        <v>67.0</v>
      </c>
      <c r="L93" s="49">
        <v>76.0</v>
      </c>
    </row>
    <row r="94">
      <c r="A94" s="3" t="s">
        <v>527</v>
      </c>
      <c r="B94" s="3">
        <v>1.0</v>
      </c>
      <c r="C94" s="3">
        <v>14.0</v>
      </c>
      <c r="D94" s="3">
        <v>1.0</v>
      </c>
      <c r="E94" s="41">
        <v>3.0</v>
      </c>
      <c r="F94" s="3">
        <v>1.0</v>
      </c>
      <c r="G94" s="3">
        <v>2.0</v>
      </c>
      <c r="H94" s="3">
        <v>4.0</v>
      </c>
      <c r="I94" s="3">
        <v>1.0</v>
      </c>
      <c r="J94" s="49">
        <v>55.0</v>
      </c>
      <c r="K94" s="49">
        <v>101.0</v>
      </c>
      <c r="L94" s="49">
        <v>49.0</v>
      </c>
    </row>
    <row r="95">
      <c r="A95" s="3" t="s">
        <v>528</v>
      </c>
      <c r="B95" s="3">
        <v>1.0</v>
      </c>
      <c r="C95" s="3">
        <v>13.0</v>
      </c>
      <c r="D95" s="3">
        <v>7.0</v>
      </c>
      <c r="E95" s="41">
        <v>10.0</v>
      </c>
      <c r="F95" s="3">
        <v>1.0</v>
      </c>
      <c r="G95" s="3">
        <v>2.0</v>
      </c>
      <c r="H95" s="3">
        <v>3.0</v>
      </c>
      <c r="I95" s="3">
        <v>2.0</v>
      </c>
      <c r="J95" s="49">
        <v>55.0</v>
      </c>
      <c r="K95" s="49">
        <v>87.0</v>
      </c>
      <c r="L95" s="49">
        <v>66.0</v>
      </c>
    </row>
    <row r="96">
      <c r="A96" s="3" t="s">
        <v>529</v>
      </c>
      <c r="B96" s="3">
        <v>1.0</v>
      </c>
      <c r="C96" s="3">
        <v>16.0</v>
      </c>
      <c r="D96" s="3">
        <v>2.0</v>
      </c>
      <c r="E96" s="41">
        <v>5.0</v>
      </c>
      <c r="F96" s="3">
        <v>2.0</v>
      </c>
      <c r="G96" s="3">
        <v>2.0</v>
      </c>
      <c r="H96" s="3">
        <v>5.0</v>
      </c>
      <c r="I96" s="3">
        <v>6.0</v>
      </c>
      <c r="J96" s="49">
        <v>55.0</v>
      </c>
      <c r="K96" s="49">
        <v>63.0</v>
      </c>
      <c r="L96" s="49">
        <v>91.0</v>
      </c>
    </row>
    <row r="97">
      <c r="A97" s="3" t="s">
        <v>530</v>
      </c>
      <c r="B97" s="3">
        <v>1.0</v>
      </c>
      <c r="C97" s="3">
        <v>13.0</v>
      </c>
      <c r="D97" s="3">
        <v>2.0</v>
      </c>
      <c r="E97" s="41">
        <v>7.0</v>
      </c>
      <c r="F97" s="3">
        <v>2.0</v>
      </c>
      <c r="G97" s="3">
        <v>3.0</v>
      </c>
      <c r="H97" s="3">
        <v>3.0</v>
      </c>
      <c r="I97" s="3">
        <v>2.0</v>
      </c>
      <c r="J97" s="49">
        <v>55.0</v>
      </c>
      <c r="K97" s="49">
        <v>77.0</v>
      </c>
      <c r="L97" s="49">
        <v>64.0</v>
      </c>
    </row>
    <row r="98">
      <c r="A98" s="3" t="s">
        <v>531</v>
      </c>
      <c r="B98" s="3">
        <v>1.0</v>
      </c>
      <c r="C98" s="3">
        <v>16.0</v>
      </c>
      <c r="D98" s="3">
        <v>2.0</v>
      </c>
      <c r="E98" s="41">
        <v>8.0</v>
      </c>
      <c r="F98" s="3">
        <v>1.0</v>
      </c>
      <c r="G98" s="3">
        <v>2.0</v>
      </c>
      <c r="H98" s="3">
        <v>5.0</v>
      </c>
      <c r="I98" s="3">
        <v>1.0</v>
      </c>
      <c r="J98" s="49">
        <v>68.0</v>
      </c>
      <c r="K98" s="49">
        <v>55.0</v>
      </c>
      <c r="L98" s="49">
        <v>63.0</v>
      </c>
    </row>
    <row r="99">
      <c r="A99" s="3" t="s">
        <v>532</v>
      </c>
      <c r="B99" s="3">
        <v>1.0</v>
      </c>
      <c r="C99" s="3">
        <v>16.0</v>
      </c>
      <c r="D99" s="3">
        <v>4.0</v>
      </c>
      <c r="E99" s="41">
        <v>9.0</v>
      </c>
      <c r="F99" s="3">
        <v>2.0</v>
      </c>
      <c r="G99" s="3">
        <v>1.0</v>
      </c>
      <c r="H99" s="3">
        <v>5.0</v>
      </c>
      <c r="I99" s="3">
        <v>6.0</v>
      </c>
      <c r="J99" s="49">
        <v>46.0</v>
      </c>
      <c r="K99" s="49">
        <v>96.0</v>
      </c>
      <c r="L99" s="49">
        <v>75.0</v>
      </c>
    </row>
    <row r="100">
      <c r="A100" s="3" t="s">
        <v>533</v>
      </c>
      <c r="B100" s="3">
        <v>1.0</v>
      </c>
      <c r="C100" s="3">
        <v>14.0</v>
      </c>
      <c r="D100" s="3">
        <v>2.0</v>
      </c>
      <c r="E100" s="41">
        <v>9.0</v>
      </c>
      <c r="F100" s="3">
        <v>2.0</v>
      </c>
      <c r="G100" s="3">
        <v>2.0</v>
      </c>
      <c r="H100" s="3">
        <v>4.0</v>
      </c>
      <c r="I100" s="3">
        <v>2.0</v>
      </c>
      <c r="J100" s="49">
        <v>64.0</v>
      </c>
      <c r="K100" s="49">
        <v>57.0</v>
      </c>
      <c r="L100" s="49">
        <v>94.0</v>
      </c>
    </row>
    <row r="101">
      <c r="A101" s="3" t="s">
        <v>534</v>
      </c>
      <c r="B101" s="3">
        <v>1.0</v>
      </c>
      <c r="C101" s="3">
        <v>13.0</v>
      </c>
      <c r="D101" s="3">
        <v>5.0</v>
      </c>
      <c r="E101" s="41">
        <v>10.0</v>
      </c>
      <c r="F101" s="3">
        <v>2.0</v>
      </c>
      <c r="G101" s="3">
        <v>3.0</v>
      </c>
      <c r="H101" s="3">
        <v>3.0</v>
      </c>
      <c r="I101" s="3">
        <v>4.0</v>
      </c>
      <c r="J101" s="49">
        <v>46.0</v>
      </c>
      <c r="K101" s="49">
        <v>54.0</v>
      </c>
      <c r="L101" s="49">
        <v>81.0</v>
      </c>
    </row>
    <row r="102">
      <c r="A102" s="3" t="s">
        <v>535</v>
      </c>
      <c r="B102" s="3">
        <v>1.0</v>
      </c>
      <c r="C102" s="3">
        <v>13.0</v>
      </c>
      <c r="D102" s="3">
        <v>4.0</v>
      </c>
      <c r="E102" s="41">
        <v>6.0</v>
      </c>
      <c r="F102" s="3">
        <v>3.0</v>
      </c>
      <c r="G102" s="3">
        <v>1.0</v>
      </c>
      <c r="H102" s="3">
        <v>3.0</v>
      </c>
      <c r="I102" s="3">
        <v>4.0</v>
      </c>
      <c r="J102" s="49">
        <v>52.0</v>
      </c>
      <c r="K102" s="49">
        <v>60.0</v>
      </c>
      <c r="L102" s="49">
        <v>62.0</v>
      </c>
    </row>
    <row r="103">
      <c r="A103" s="3" t="s">
        <v>536</v>
      </c>
      <c r="B103" s="3">
        <v>1.0</v>
      </c>
      <c r="C103" s="3">
        <v>13.0</v>
      </c>
      <c r="D103" s="3">
        <v>7.0</v>
      </c>
      <c r="E103" s="41">
        <v>4.0</v>
      </c>
      <c r="F103" s="3">
        <v>1.0</v>
      </c>
      <c r="G103" s="3">
        <v>3.0</v>
      </c>
      <c r="H103" s="3">
        <v>5.0</v>
      </c>
      <c r="I103" s="3">
        <v>2.0</v>
      </c>
      <c r="J103" s="49">
        <v>70.0</v>
      </c>
      <c r="K103" s="49">
        <v>93.0</v>
      </c>
      <c r="L103" s="49">
        <v>86.0</v>
      </c>
    </row>
    <row r="104">
      <c r="A104" s="3" t="s">
        <v>537</v>
      </c>
      <c r="B104" s="3">
        <v>1.0</v>
      </c>
      <c r="C104" s="3">
        <v>11.0</v>
      </c>
      <c r="D104" s="3">
        <v>4.0</v>
      </c>
      <c r="E104" s="41">
        <v>11.0</v>
      </c>
      <c r="F104" s="3">
        <v>5.0</v>
      </c>
      <c r="G104" s="3">
        <v>1.0</v>
      </c>
      <c r="H104" s="3">
        <v>5.0</v>
      </c>
      <c r="I104" s="3">
        <v>3.0</v>
      </c>
      <c r="J104" s="49">
        <v>58.0</v>
      </c>
      <c r="K104" s="49">
        <v>69.0</v>
      </c>
      <c r="L104" s="49">
        <v>79.0</v>
      </c>
    </row>
    <row r="105">
      <c r="A105" s="3" t="s">
        <v>538</v>
      </c>
      <c r="B105" s="3">
        <v>1.0</v>
      </c>
      <c r="C105" s="3">
        <v>14.0</v>
      </c>
      <c r="D105" s="3">
        <v>1.0</v>
      </c>
      <c r="E105" s="41">
        <v>2.0</v>
      </c>
      <c r="F105" s="3">
        <v>1.0</v>
      </c>
      <c r="G105" s="3">
        <v>2.0</v>
      </c>
      <c r="H105" s="3">
        <v>4.0</v>
      </c>
      <c r="I105" s="3">
        <v>4.0</v>
      </c>
      <c r="J105" s="49">
        <v>56.0</v>
      </c>
      <c r="K105" s="49">
        <v>72.0</v>
      </c>
      <c r="L105" s="49">
        <v>73.0</v>
      </c>
    </row>
    <row r="106">
      <c r="A106" s="3" t="s">
        <v>539</v>
      </c>
      <c r="B106" s="3">
        <v>1.0</v>
      </c>
      <c r="C106" s="3">
        <v>16.0</v>
      </c>
      <c r="D106" s="3">
        <v>5.0</v>
      </c>
      <c r="E106" s="41">
        <v>7.0</v>
      </c>
      <c r="F106" s="3">
        <v>3.0</v>
      </c>
      <c r="G106" s="3">
        <v>1.0</v>
      </c>
      <c r="H106" s="3">
        <v>4.0</v>
      </c>
      <c r="I106" s="3">
        <v>3.0</v>
      </c>
      <c r="J106" s="49">
        <v>35.0</v>
      </c>
      <c r="K106" s="49">
        <v>83.0</v>
      </c>
      <c r="L106" s="49">
        <v>72.0</v>
      </c>
    </row>
    <row r="107">
      <c r="A107" s="3" t="s">
        <v>540</v>
      </c>
      <c r="B107" s="3">
        <v>1.0</v>
      </c>
      <c r="C107" s="3">
        <v>25.0</v>
      </c>
      <c r="D107" s="3">
        <v>2.0</v>
      </c>
      <c r="E107" s="41">
        <v>3.0</v>
      </c>
      <c r="F107" s="3">
        <v>1.0</v>
      </c>
      <c r="G107" s="3">
        <v>1.0</v>
      </c>
      <c r="H107" s="3">
        <v>3.0</v>
      </c>
      <c r="I107" s="3">
        <v>5.0</v>
      </c>
      <c r="J107" s="49">
        <v>62.0</v>
      </c>
      <c r="K107" s="49">
        <v>98.0</v>
      </c>
      <c r="L107" s="49">
        <v>63.0</v>
      </c>
    </row>
    <row r="108">
      <c r="A108" s="3" t="s">
        <v>541</v>
      </c>
      <c r="B108" s="3">
        <v>1.0</v>
      </c>
      <c r="C108" s="3">
        <v>14.0</v>
      </c>
      <c r="D108" s="3">
        <v>4.0</v>
      </c>
      <c r="E108" s="41">
        <v>11.0</v>
      </c>
      <c r="F108" s="3">
        <v>4.0</v>
      </c>
      <c r="G108" s="3">
        <v>1.0</v>
      </c>
      <c r="H108" s="3">
        <v>2.0</v>
      </c>
      <c r="I108" s="3">
        <v>4.0</v>
      </c>
      <c r="J108" s="49">
        <v>47.0</v>
      </c>
      <c r="K108" s="49">
        <v>96.0</v>
      </c>
      <c r="L108" s="49">
        <v>71.0</v>
      </c>
    </row>
    <row r="109">
      <c r="A109" s="3" t="s">
        <v>542</v>
      </c>
      <c r="B109" s="3">
        <v>1.0</v>
      </c>
      <c r="C109" s="3">
        <v>13.0</v>
      </c>
      <c r="D109" s="3">
        <v>2.0</v>
      </c>
      <c r="E109" s="41">
        <v>7.0</v>
      </c>
      <c r="F109" s="3">
        <v>3.0</v>
      </c>
      <c r="G109" s="3">
        <v>3.0</v>
      </c>
      <c r="H109" s="3">
        <v>5.0</v>
      </c>
      <c r="I109" s="3">
        <v>6.0</v>
      </c>
      <c r="J109" s="49">
        <v>64.0</v>
      </c>
      <c r="K109" s="49">
        <v>74.0</v>
      </c>
      <c r="L109" s="49">
        <v>80.0</v>
      </c>
    </row>
    <row r="110">
      <c r="A110" s="3" t="s">
        <v>543</v>
      </c>
      <c r="B110" s="3">
        <v>1.0</v>
      </c>
      <c r="C110" s="3">
        <v>13.0</v>
      </c>
      <c r="D110" s="3">
        <v>1.0</v>
      </c>
      <c r="E110" s="41">
        <v>3.0</v>
      </c>
      <c r="F110" s="3">
        <v>1.0</v>
      </c>
      <c r="G110" s="3">
        <v>3.0</v>
      </c>
      <c r="H110" s="3">
        <v>2.0</v>
      </c>
      <c r="I110" s="3">
        <v>3.0</v>
      </c>
      <c r="J110" s="49">
        <v>47.0</v>
      </c>
      <c r="K110" s="49">
        <v>78.0</v>
      </c>
      <c r="L110" s="49">
        <v>68.0</v>
      </c>
    </row>
    <row r="111">
      <c r="A111" s="3" t="s">
        <v>544</v>
      </c>
      <c r="B111" s="3">
        <v>1.0</v>
      </c>
      <c r="C111" s="3">
        <v>14.0</v>
      </c>
      <c r="D111" s="3">
        <v>2.0</v>
      </c>
      <c r="E111" s="41">
        <v>5.0</v>
      </c>
      <c r="F111" s="3">
        <v>2.0</v>
      </c>
      <c r="G111" s="3">
        <v>2.0</v>
      </c>
      <c r="H111" s="3">
        <v>5.0</v>
      </c>
      <c r="I111" s="3">
        <v>6.0</v>
      </c>
      <c r="J111" s="49">
        <v>47.0</v>
      </c>
      <c r="K111" s="49">
        <v>81.0</v>
      </c>
      <c r="L111" s="49">
        <v>75.0</v>
      </c>
    </row>
    <row r="112">
      <c r="A112" s="3" t="s">
        <v>545</v>
      </c>
      <c r="B112" s="3">
        <v>1.0</v>
      </c>
      <c r="C112" s="3">
        <v>11.0</v>
      </c>
      <c r="D112" s="3">
        <v>7.0</v>
      </c>
      <c r="E112" s="41">
        <v>5.0</v>
      </c>
      <c r="F112" s="3">
        <v>1.0</v>
      </c>
      <c r="G112" s="3">
        <v>2.0</v>
      </c>
      <c r="H112" s="3">
        <v>2.0</v>
      </c>
      <c r="I112" s="3">
        <v>1.0</v>
      </c>
      <c r="J112" s="49">
        <v>49.0</v>
      </c>
      <c r="K112" s="49">
        <v>97.0</v>
      </c>
      <c r="L112" s="49">
        <v>56.0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75"/>
    <col customWidth="1" min="4" max="4" width="16.0"/>
  </cols>
  <sheetData>
    <row r="1">
      <c r="A1" s="42" t="s">
        <v>431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3" t="s">
        <v>432</v>
      </c>
      <c r="K1" s="3" t="s">
        <v>433</v>
      </c>
      <c r="L1" s="3" t="s">
        <v>434</v>
      </c>
    </row>
    <row r="2">
      <c r="A2" s="3" t="s">
        <v>435</v>
      </c>
      <c r="B2" s="3">
        <v>1.0</v>
      </c>
      <c r="C2" s="3">
        <v>11.0</v>
      </c>
      <c r="D2" s="3">
        <v>2.0</v>
      </c>
      <c r="E2" s="41">
        <v>6.0</v>
      </c>
      <c r="F2" s="3">
        <v>2.0</v>
      </c>
      <c r="G2" s="3">
        <v>2.0</v>
      </c>
      <c r="H2" s="3">
        <v>1.0</v>
      </c>
      <c r="I2" s="3">
        <v>3.0</v>
      </c>
      <c r="J2" s="41">
        <f>sum('Full Item'!O2:X2)</f>
        <v>43</v>
      </c>
      <c r="K2" s="41">
        <f>sum('Full Item'!Y2:AR2)</f>
        <v>110</v>
      </c>
      <c r="L2" s="41">
        <f>sum('Full Item'!AS2:BM2)</f>
        <v>58</v>
      </c>
    </row>
    <row r="3">
      <c r="A3" s="3" t="s">
        <v>436</v>
      </c>
      <c r="B3" s="3">
        <v>2.0</v>
      </c>
      <c r="C3" s="3">
        <v>13.0</v>
      </c>
      <c r="D3" s="3">
        <v>4.0</v>
      </c>
      <c r="E3" s="41">
        <v>11.0</v>
      </c>
      <c r="F3" s="3">
        <v>1.0</v>
      </c>
      <c r="G3" s="3">
        <v>3.0</v>
      </c>
      <c r="H3" s="3">
        <v>1.0</v>
      </c>
      <c r="I3" s="3">
        <v>1.0</v>
      </c>
      <c r="J3" s="41">
        <f>sum('Full Item'!O3:X3)</f>
        <v>45</v>
      </c>
      <c r="K3" s="41">
        <f>sum('Full Item'!Y3:AR3)</f>
        <v>40</v>
      </c>
      <c r="L3" s="41">
        <f>sum('Full Item'!AS3:BM3)</f>
        <v>89</v>
      </c>
    </row>
    <row r="4">
      <c r="A4" s="3" t="s">
        <v>437</v>
      </c>
      <c r="B4" s="3">
        <v>1.0</v>
      </c>
      <c r="C4" s="3">
        <v>12.0</v>
      </c>
      <c r="D4" s="3">
        <v>4.0</v>
      </c>
      <c r="E4" s="41">
        <v>11.0</v>
      </c>
      <c r="F4" s="3">
        <v>3.0</v>
      </c>
      <c r="G4" s="3">
        <v>1.0</v>
      </c>
      <c r="H4" s="3">
        <v>5.0</v>
      </c>
      <c r="I4" s="3">
        <v>3.0</v>
      </c>
      <c r="J4" s="41">
        <f>sum('Full Item'!O4:X4)</f>
        <v>50</v>
      </c>
      <c r="K4" s="41">
        <f>sum('Full Item'!Y4:AR4)</f>
        <v>96</v>
      </c>
      <c r="L4" s="41">
        <f>sum('Full Item'!AS4:BM4)</f>
        <v>61</v>
      </c>
    </row>
    <row r="5">
      <c r="A5" s="3" t="s">
        <v>438</v>
      </c>
      <c r="B5" s="3">
        <v>1.0</v>
      </c>
      <c r="C5" s="3">
        <v>14.0</v>
      </c>
      <c r="D5" s="3">
        <v>2.0</v>
      </c>
      <c r="E5" s="41">
        <v>6.0</v>
      </c>
      <c r="F5" s="3">
        <v>2.0</v>
      </c>
      <c r="G5" s="3">
        <v>2.0</v>
      </c>
      <c r="H5" s="3">
        <v>4.0</v>
      </c>
      <c r="I5" s="3">
        <v>6.0</v>
      </c>
      <c r="J5" s="41">
        <f>sum('Full Item'!O5:X5)</f>
        <v>45</v>
      </c>
      <c r="K5" s="41">
        <f>sum('Full Item'!Y5:AR5)</f>
        <v>70</v>
      </c>
      <c r="L5" s="41">
        <f>sum('Full Item'!AS5:BM5)</f>
        <v>34</v>
      </c>
    </row>
    <row r="6">
      <c r="A6" s="3" t="s">
        <v>439</v>
      </c>
      <c r="B6" s="3">
        <v>1.0</v>
      </c>
      <c r="C6" s="3">
        <v>15.0</v>
      </c>
      <c r="D6" s="3">
        <v>2.0</v>
      </c>
      <c r="E6" s="41">
        <v>8.0</v>
      </c>
      <c r="F6" s="3">
        <v>1.0</v>
      </c>
      <c r="G6" s="3">
        <v>2.0</v>
      </c>
      <c r="H6" s="3">
        <v>2.0</v>
      </c>
      <c r="I6" s="3">
        <v>1.0</v>
      </c>
      <c r="J6" s="41">
        <f>sum('Full Item'!O6:X6)</f>
        <v>45</v>
      </c>
      <c r="K6" s="41">
        <f>sum('Full Item'!Y6:AR6)</f>
        <v>90</v>
      </c>
      <c r="L6" s="41">
        <f>sum('Full Item'!AS6:BM6)</f>
        <v>69</v>
      </c>
    </row>
    <row r="7">
      <c r="A7" s="3" t="s">
        <v>440</v>
      </c>
      <c r="B7" s="3">
        <v>1.0</v>
      </c>
      <c r="C7" s="3">
        <v>11.0</v>
      </c>
      <c r="D7" s="3">
        <v>2.0</v>
      </c>
      <c r="E7" s="41">
        <v>8.0</v>
      </c>
      <c r="F7" s="3">
        <v>2.0</v>
      </c>
      <c r="G7" s="3">
        <v>2.0</v>
      </c>
      <c r="H7" s="3">
        <v>2.0</v>
      </c>
      <c r="I7" s="3">
        <v>2.0</v>
      </c>
      <c r="J7" s="41">
        <f>sum('Full Item'!O7:X7)</f>
        <v>47</v>
      </c>
      <c r="K7" s="41">
        <f>sum('Full Item'!Y7:AR7)</f>
        <v>86</v>
      </c>
      <c r="L7" s="41">
        <f>sum('Full Item'!AS7:BM7)</f>
        <v>67</v>
      </c>
    </row>
    <row r="8">
      <c r="A8" s="3" t="s">
        <v>441</v>
      </c>
      <c r="B8" s="3">
        <v>1.0</v>
      </c>
      <c r="C8" s="3">
        <v>12.0</v>
      </c>
      <c r="D8" s="3">
        <v>2.0</v>
      </c>
      <c r="E8" s="41">
        <v>6.0</v>
      </c>
      <c r="F8" s="3">
        <v>2.0</v>
      </c>
      <c r="G8" s="3">
        <v>2.0</v>
      </c>
      <c r="H8" s="3">
        <v>3.0</v>
      </c>
      <c r="I8" s="3">
        <v>1.0</v>
      </c>
      <c r="J8" s="41">
        <f>sum('Full Item'!O8:X8)</f>
        <v>45</v>
      </c>
      <c r="K8" s="41">
        <f>sum('Full Item'!Y8:AR8)</f>
        <v>83</v>
      </c>
      <c r="L8" s="41">
        <f>sum('Full Item'!AS8:BM8)</f>
        <v>63</v>
      </c>
    </row>
    <row r="9">
      <c r="A9" s="3" t="s">
        <v>442</v>
      </c>
      <c r="B9" s="3">
        <v>1.0</v>
      </c>
      <c r="C9" s="3">
        <v>16.0</v>
      </c>
      <c r="D9" s="3">
        <v>2.0</v>
      </c>
      <c r="E9" s="41">
        <v>7.0</v>
      </c>
      <c r="F9" s="3">
        <v>1.0</v>
      </c>
      <c r="G9" s="3">
        <v>2.0</v>
      </c>
      <c r="H9" s="3">
        <v>2.0</v>
      </c>
      <c r="I9" s="3">
        <v>2.0</v>
      </c>
      <c r="J9" s="41">
        <f>sum('Full Item'!O9:X9)</f>
        <v>39</v>
      </c>
      <c r="K9" s="41">
        <f>sum('Full Item'!Y9:AR9)</f>
        <v>88</v>
      </c>
      <c r="L9" s="41">
        <f>sum('Full Item'!AS9:BM9)</f>
        <v>70</v>
      </c>
    </row>
    <row r="10">
      <c r="A10" s="3" t="s">
        <v>443</v>
      </c>
      <c r="B10" s="3">
        <v>1.0</v>
      </c>
      <c r="C10" s="3">
        <v>10.0</v>
      </c>
      <c r="D10" s="3">
        <v>2.0</v>
      </c>
      <c r="E10" s="41">
        <v>8.0</v>
      </c>
      <c r="F10" s="3">
        <v>1.0</v>
      </c>
      <c r="G10" s="3">
        <v>2.0</v>
      </c>
      <c r="H10" s="3">
        <v>2.0</v>
      </c>
      <c r="I10" s="3">
        <v>1.0</v>
      </c>
      <c r="J10" s="41">
        <f>sum('Full Item'!O10:X10)</f>
        <v>36</v>
      </c>
      <c r="K10" s="41">
        <f>sum('Full Item'!Y10:AR10)</f>
        <v>69</v>
      </c>
      <c r="L10" s="41">
        <f>sum('Full Item'!AS10:BM10)</f>
        <v>77</v>
      </c>
    </row>
    <row r="11">
      <c r="A11" s="3" t="s">
        <v>444</v>
      </c>
      <c r="B11" s="3">
        <v>1.0</v>
      </c>
      <c r="C11" s="3">
        <v>16.0</v>
      </c>
      <c r="D11" s="3">
        <v>2.0</v>
      </c>
      <c r="E11" s="41">
        <v>8.0</v>
      </c>
      <c r="F11" s="3">
        <v>1.0</v>
      </c>
      <c r="G11" s="3">
        <v>2.0</v>
      </c>
      <c r="H11" s="3">
        <v>5.0</v>
      </c>
      <c r="I11" s="3">
        <v>2.0</v>
      </c>
      <c r="J11" s="41">
        <f>sum('Full Item'!O11:X11)</f>
        <v>39</v>
      </c>
      <c r="K11" s="41">
        <f>sum('Full Item'!Y11:AR11)</f>
        <v>109</v>
      </c>
      <c r="L11" s="41">
        <f>sum('Full Item'!AS11:BM11)</f>
        <v>59</v>
      </c>
    </row>
    <row r="12">
      <c r="A12" s="3" t="s">
        <v>445</v>
      </c>
      <c r="B12" s="3">
        <v>2.0</v>
      </c>
      <c r="C12" s="3">
        <v>16.0</v>
      </c>
      <c r="D12" s="3">
        <v>4.0</v>
      </c>
      <c r="E12" s="41">
        <v>11.0</v>
      </c>
      <c r="F12" s="3">
        <v>3.0</v>
      </c>
      <c r="G12" s="3">
        <v>1.0</v>
      </c>
      <c r="H12" s="3">
        <v>4.0</v>
      </c>
      <c r="I12" s="3">
        <v>2.0</v>
      </c>
      <c r="J12" s="41">
        <f>sum('Full Item'!O12:X12)</f>
        <v>20</v>
      </c>
      <c r="K12" s="41">
        <f>sum('Full Item'!Y12:AR12)</f>
        <v>72</v>
      </c>
      <c r="L12" s="41">
        <f>sum('Full Item'!AS12:BM12)</f>
        <v>67</v>
      </c>
    </row>
    <row r="13">
      <c r="A13" s="3" t="s">
        <v>446</v>
      </c>
      <c r="B13" s="3">
        <v>2.0</v>
      </c>
      <c r="C13" s="3">
        <v>16.0</v>
      </c>
      <c r="D13" s="3">
        <v>2.0</v>
      </c>
      <c r="E13" s="41">
        <v>8.0</v>
      </c>
      <c r="F13" s="3">
        <v>2.0</v>
      </c>
      <c r="G13" s="3">
        <v>2.0</v>
      </c>
      <c r="H13" s="3">
        <v>1.0</v>
      </c>
      <c r="I13" s="3">
        <v>2.0</v>
      </c>
      <c r="J13" s="41">
        <f>sum('Full Item'!O13:X13)</f>
        <v>41</v>
      </c>
      <c r="K13" s="41">
        <f>sum('Full Item'!Y13:AR13)</f>
        <v>92</v>
      </c>
      <c r="L13" s="41">
        <f>sum('Full Item'!AS13:BM13)</f>
        <v>62</v>
      </c>
    </row>
    <row r="14">
      <c r="A14" s="3" t="s">
        <v>447</v>
      </c>
      <c r="B14" s="3">
        <v>1.0</v>
      </c>
      <c r="C14" s="3">
        <v>16.0</v>
      </c>
      <c r="D14" s="3">
        <v>2.0</v>
      </c>
      <c r="E14" s="41">
        <v>5.0</v>
      </c>
      <c r="F14" s="3">
        <v>3.0</v>
      </c>
      <c r="G14" s="3">
        <v>2.0</v>
      </c>
      <c r="H14" s="3">
        <v>2.0</v>
      </c>
      <c r="I14" s="3">
        <v>2.0</v>
      </c>
      <c r="J14" s="41">
        <f>sum('Full Item'!O14:X14)</f>
        <v>44</v>
      </c>
      <c r="K14" s="41">
        <f>sum('Full Item'!Y14:AR14)</f>
        <v>76</v>
      </c>
      <c r="L14" s="41">
        <f>sum('Full Item'!AS14:BM14)</f>
        <v>77</v>
      </c>
    </row>
    <row r="15">
      <c r="A15" s="3" t="s">
        <v>448</v>
      </c>
      <c r="B15" s="3">
        <v>1.0</v>
      </c>
      <c r="C15" s="3">
        <v>14.0</v>
      </c>
      <c r="D15" s="3">
        <v>2.0</v>
      </c>
      <c r="E15" s="41">
        <v>7.0</v>
      </c>
      <c r="F15" s="3">
        <v>2.0</v>
      </c>
      <c r="G15" s="3">
        <v>2.0</v>
      </c>
      <c r="H15" s="3">
        <v>5.0</v>
      </c>
      <c r="I15" s="3">
        <v>4.0</v>
      </c>
      <c r="J15" s="41">
        <f>sum('Full Item'!O15:X15)</f>
        <v>44</v>
      </c>
      <c r="K15" s="41">
        <f>sum('Full Item'!Y15:AR15)</f>
        <v>107</v>
      </c>
      <c r="L15" s="41">
        <f>sum('Full Item'!AS15:BM15)</f>
        <v>67</v>
      </c>
    </row>
    <row r="16">
      <c r="A16" s="3" t="s">
        <v>449</v>
      </c>
      <c r="B16" s="3">
        <v>1.0</v>
      </c>
      <c r="C16" s="3">
        <v>11.0</v>
      </c>
      <c r="D16" s="3">
        <v>2.0</v>
      </c>
      <c r="E16" s="41">
        <v>6.0</v>
      </c>
      <c r="F16" s="3">
        <v>2.0</v>
      </c>
      <c r="G16" s="3">
        <v>2.0</v>
      </c>
      <c r="H16" s="3">
        <v>3.0</v>
      </c>
      <c r="I16" s="3">
        <v>3.0</v>
      </c>
      <c r="J16" s="41">
        <f>sum('Full Item'!O16:X16)</f>
        <v>46</v>
      </c>
      <c r="K16" s="41">
        <f>sum('Full Item'!Y16:AR16)</f>
        <v>109</v>
      </c>
      <c r="L16" s="41">
        <f>sum('Full Item'!AS16:BM16)</f>
        <v>75</v>
      </c>
    </row>
    <row r="17">
      <c r="A17" s="3" t="s">
        <v>450</v>
      </c>
      <c r="B17" s="3">
        <v>1.0</v>
      </c>
      <c r="C17" s="3">
        <v>11.0</v>
      </c>
      <c r="D17" s="3">
        <v>2.0</v>
      </c>
      <c r="E17" s="41">
        <v>5.0</v>
      </c>
      <c r="F17" s="3">
        <v>2.0</v>
      </c>
      <c r="G17" s="3">
        <v>2.0</v>
      </c>
      <c r="H17" s="3">
        <v>4.0</v>
      </c>
      <c r="I17" s="3">
        <v>4.0</v>
      </c>
      <c r="J17" s="41">
        <f>sum('Full Item'!O17:X17)</f>
        <v>45</v>
      </c>
      <c r="K17" s="41">
        <f>sum('Full Item'!Y17:AR17)</f>
        <v>116</v>
      </c>
      <c r="L17" s="41">
        <f>sum('Full Item'!AS17:BM17)</f>
        <v>77</v>
      </c>
    </row>
    <row r="18">
      <c r="A18" s="3" t="s">
        <v>451</v>
      </c>
      <c r="B18" s="3">
        <v>1.0</v>
      </c>
      <c r="C18" s="3">
        <v>11.0</v>
      </c>
      <c r="D18" s="3">
        <v>2.0</v>
      </c>
      <c r="E18" s="41">
        <v>7.0</v>
      </c>
      <c r="F18" s="3">
        <v>1.0</v>
      </c>
      <c r="G18" s="3">
        <v>2.0</v>
      </c>
      <c r="H18" s="3">
        <v>2.0</v>
      </c>
      <c r="I18" s="3">
        <v>3.0</v>
      </c>
      <c r="J18" s="41">
        <f>sum('Full Item'!O18:X18)</f>
        <v>45</v>
      </c>
      <c r="K18" s="41">
        <f>sum('Full Item'!Y18:AR18)</f>
        <v>108</v>
      </c>
      <c r="L18" s="41">
        <f>sum('Full Item'!AS18:BM18)</f>
        <v>77</v>
      </c>
    </row>
    <row r="19">
      <c r="A19" s="3" t="s">
        <v>452</v>
      </c>
      <c r="B19" s="3">
        <v>1.0</v>
      </c>
      <c r="C19" s="3">
        <v>14.0</v>
      </c>
      <c r="D19" s="3">
        <v>2.0</v>
      </c>
      <c r="E19" s="41">
        <v>7.0</v>
      </c>
      <c r="F19" s="3">
        <v>1.0</v>
      </c>
      <c r="G19" s="3">
        <v>2.0</v>
      </c>
      <c r="H19" s="3">
        <v>2.0</v>
      </c>
      <c r="I19" s="3">
        <v>2.0</v>
      </c>
      <c r="J19" s="41">
        <f>sum('Full Item'!O19:X19)</f>
        <v>39</v>
      </c>
      <c r="K19" s="41">
        <f>sum('Full Item'!Y19:AR19)</f>
        <v>66</v>
      </c>
      <c r="L19" s="41">
        <f>sum('Full Item'!AS19:BM19)</f>
        <v>76</v>
      </c>
    </row>
    <row r="20">
      <c r="A20" s="3" t="s">
        <v>453</v>
      </c>
      <c r="B20" s="3">
        <v>1.0</v>
      </c>
      <c r="C20" s="3">
        <v>13.0</v>
      </c>
      <c r="D20" s="3">
        <v>2.0</v>
      </c>
      <c r="E20" s="41">
        <v>7.0</v>
      </c>
      <c r="F20" s="3">
        <v>1.0</v>
      </c>
      <c r="G20" s="3">
        <v>2.0</v>
      </c>
      <c r="H20" s="3">
        <v>5.0</v>
      </c>
      <c r="I20" s="3">
        <v>2.0</v>
      </c>
      <c r="J20" s="41">
        <f>sum('Full Item'!O20:X20)</f>
        <v>39</v>
      </c>
      <c r="K20" s="41">
        <f>sum('Full Item'!Y20:AR20)</f>
        <v>92</v>
      </c>
      <c r="L20" s="41">
        <f>sum('Full Item'!AS20:BM20)</f>
        <v>57</v>
      </c>
    </row>
    <row r="21">
      <c r="A21" s="3" t="s">
        <v>454</v>
      </c>
      <c r="B21" s="3">
        <v>1.0</v>
      </c>
      <c r="C21" s="3">
        <v>16.0</v>
      </c>
      <c r="D21" s="3">
        <v>2.0</v>
      </c>
      <c r="E21" s="41">
        <v>8.0</v>
      </c>
      <c r="F21" s="3">
        <v>2.0</v>
      </c>
      <c r="G21" s="3">
        <v>2.0</v>
      </c>
      <c r="H21" s="3">
        <v>3.0</v>
      </c>
      <c r="I21" s="3">
        <v>2.0</v>
      </c>
      <c r="J21" s="41">
        <f>sum('Full Item'!O21:X21)</f>
        <v>41</v>
      </c>
      <c r="K21" s="41">
        <f>sum('Full Item'!Y21:AR21)</f>
        <v>107</v>
      </c>
      <c r="L21" s="41">
        <f>sum('Full Item'!AS21:BM21)</f>
        <v>68</v>
      </c>
    </row>
    <row r="22">
      <c r="A22" s="3" t="s">
        <v>455</v>
      </c>
      <c r="B22" s="3">
        <v>1.0</v>
      </c>
      <c r="C22" s="3">
        <v>14.0</v>
      </c>
      <c r="D22" s="3">
        <v>2.0</v>
      </c>
      <c r="E22" s="41">
        <v>6.0</v>
      </c>
      <c r="F22" s="3">
        <v>1.0</v>
      </c>
      <c r="G22" s="3">
        <v>2.0</v>
      </c>
      <c r="H22" s="3">
        <v>3.0</v>
      </c>
      <c r="I22" s="3">
        <v>3.0</v>
      </c>
      <c r="J22" s="41">
        <f>sum('Full Item'!O22:X22)</f>
        <v>29</v>
      </c>
      <c r="K22" s="41">
        <f>sum('Full Item'!Y22:AR22)</f>
        <v>84</v>
      </c>
      <c r="L22" s="41">
        <f>sum('Full Item'!AS22:BM22)</f>
        <v>60</v>
      </c>
    </row>
    <row r="23">
      <c r="A23" s="3" t="s">
        <v>456</v>
      </c>
      <c r="B23" s="3">
        <v>1.0</v>
      </c>
      <c r="C23" s="3">
        <v>3.0</v>
      </c>
      <c r="D23" s="3">
        <v>2.0</v>
      </c>
      <c r="E23" s="41">
        <v>7.0</v>
      </c>
      <c r="F23" s="3">
        <v>2.0</v>
      </c>
      <c r="G23" s="3">
        <v>2.0</v>
      </c>
      <c r="H23" s="3">
        <v>3.0</v>
      </c>
      <c r="I23" s="3">
        <v>3.0</v>
      </c>
      <c r="J23" s="41">
        <f>sum('Full Item'!O23:X23)</f>
        <v>42</v>
      </c>
      <c r="K23" s="41">
        <f>sum('Full Item'!Y23:AR23)</f>
        <v>89</v>
      </c>
      <c r="L23" s="41">
        <f>sum('Full Item'!AS23:BM23)</f>
        <v>90</v>
      </c>
    </row>
    <row r="24">
      <c r="A24" s="3" t="s">
        <v>457</v>
      </c>
      <c r="B24" s="3">
        <v>1.0</v>
      </c>
      <c r="C24" s="3">
        <v>11.0</v>
      </c>
      <c r="D24" s="3">
        <v>2.0</v>
      </c>
      <c r="E24" s="41">
        <v>7.0</v>
      </c>
      <c r="F24" s="3">
        <v>1.0</v>
      </c>
      <c r="G24" s="3">
        <v>2.0</v>
      </c>
      <c r="H24" s="3">
        <v>2.0</v>
      </c>
      <c r="I24" s="3">
        <v>3.0</v>
      </c>
      <c r="J24" s="41">
        <f>sum('Full Item'!O24:X24)</f>
        <v>43</v>
      </c>
      <c r="K24" s="41">
        <f>sum('Full Item'!Y24:AR24)</f>
        <v>85</v>
      </c>
      <c r="L24" s="41">
        <f>sum('Full Item'!AS24:BM24)</f>
        <v>68</v>
      </c>
    </row>
    <row r="25">
      <c r="A25" s="3" t="s">
        <v>458</v>
      </c>
      <c r="B25" s="3">
        <v>1.0</v>
      </c>
      <c r="C25" s="3">
        <v>11.0</v>
      </c>
      <c r="D25" s="3">
        <v>6.0</v>
      </c>
      <c r="E25" s="41">
        <v>9.0</v>
      </c>
      <c r="F25" s="3">
        <v>1.0</v>
      </c>
      <c r="G25" s="3">
        <v>1.0</v>
      </c>
      <c r="H25" s="3">
        <v>3.0</v>
      </c>
      <c r="I25" s="3">
        <v>2.0</v>
      </c>
      <c r="J25" s="41">
        <f>sum('Full Item'!O25:X25)</f>
        <v>35</v>
      </c>
      <c r="K25" s="41">
        <f>sum('Full Item'!Y25:AR25)</f>
        <v>50</v>
      </c>
      <c r="L25" s="41">
        <f>sum('Full Item'!AS25:BM25)</f>
        <v>90</v>
      </c>
    </row>
    <row r="26">
      <c r="A26" s="3" t="s">
        <v>459</v>
      </c>
      <c r="B26" s="3">
        <v>1.0</v>
      </c>
      <c r="C26" s="3">
        <v>16.0</v>
      </c>
      <c r="D26" s="3">
        <v>2.0</v>
      </c>
      <c r="E26" s="41">
        <v>9.0</v>
      </c>
      <c r="F26" s="3">
        <v>1.0</v>
      </c>
      <c r="G26" s="3">
        <v>2.0</v>
      </c>
      <c r="H26" s="3">
        <v>2.0</v>
      </c>
      <c r="I26" s="3">
        <v>4.0</v>
      </c>
      <c r="J26" s="41">
        <f>sum('Full Item'!O26:X26)</f>
        <v>40</v>
      </c>
      <c r="K26" s="41">
        <f>sum('Full Item'!Y26:AR26)</f>
        <v>92</v>
      </c>
      <c r="L26" s="41">
        <f>sum('Full Item'!AS26:BM26)</f>
        <v>96</v>
      </c>
    </row>
    <row r="27">
      <c r="A27" s="3" t="s">
        <v>460</v>
      </c>
      <c r="B27" s="3">
        <v>1.0</v>
      </c>
      <c r="C27" s="3">
        <v>16.0</v>
      </c>
      <c r="D27" s="3">
        <v>2.0</v>
      </c>
      <c r="E27" s="41">
        <v>6.0</v>
      </c>
      <c r="F27" s="3">
        <v>1.0</v>
      </c>
      <c r="G27" s="3">
        <v>2.0</v>
      </c>
      <c r="H27" s="3">
        <v>3.0</v>
      </c>
      <c r="I27" s="3">
        <v>1.0</v>
      </c>
      <c r="J27" s="41">
        <f>sum('Full Item'!O27:X27)</f>
        <v>50</v>
      </c>
      <c r="K27" s="41">
        <f>sum('Full Item'!Y27:AR27)</f>
        <v>58</v>
      </c>
      <c r="L27" s="41">
        <f>sum('Full Item'!AS27:BM27)</f>
        <v>92</v>
      </c>
    </row>
    <row r="28">
      <c r="A28" s="3" t="s">
        <v>461</v>
      </c>
      <c r="B28" s="3">
        <v>1.0</v>
      </c>
      <c r="C28" s="3">
        <v>16.0</v>
      </c>
      <c r="D28" s="3">
        <v>2.0</v>
      </c>
      <c r="E28" s="41">
        <v>7.0</v>
      </c>
      <c r="F28" s="3">
        <v>2.0</v>
      </c>
      <c r="G28" s="3">
        <v>2.0</v>
      </c>
      <c r="H28" s="3">
        <v>1.0</v>
      </c>
      <c r="I28" s="3">
        <v>1.0</v>
      </c>
      <c r="J28" s="41">
        <f>sum('Full Item'!O28:X28)</f>
        <v>34</v>
      </c>
      <c r="K28" s="41">
        <f>sum('Full Item'!Y28:AR28)</f>
        <v>65</v>
      </c>
      <c r="L28" s="41">
        <f>sum('Full Item'!AS28:BM28)</f>
        <v>77</v>
      </c>
    </row>
    <row r="29">
      <c r="A29" s="3" t="s">
        <v>462</v>
      </c>
      <c r="B29" s="3">
        <v>2.0</v>
      </c>
      <c r="C29" s="3">
        <v>16.0</v>
      </c>
      <c r="D29" s="3">
        <v>4.0</v>
      </c>
      <c r="E29" s="41">
        <v>9.0</v>
      </c>
      <c r="F29" s="3">
        <v>3.0</v>
      </c>
      <c r="G29" s="3">
        <v>1.0</v>
      </c>
      <c r="H29" s="3">
        <v>2.0</v>
      </c>
      <c r="I29" s="3">
        <v>1.0</v>
      </c>
      <c r="J29" s="41">
        <f>sum('Full Item'!O29:X29)</f>
        <v>42</v>
      </c>
      <c r="K29" s="41">
        <f>sum('Full Item'!Y29:AR29)</f>
        <v>67</v>
      </c>
      <c r="L29" s="41">
        <f>sum('Full Item'!AS29:BM29)</f>
        <v>69</v>
      </c>
    </row>
    <row r="30">
      <c r="A30" s="3" t="s">
        <v>463</v>
      </c>
      <c r="B30" s="3">
        <v>1.0</v>
      </c>
      <c r="C30" s="3">
        <v>4.0</v>
      </c>
      <c r="D30" s="3">
        <v>2.0</v>
      </c>
      <c r="E30" s="41">
        <v>4.0</v>
      </c>
      <c r="F30" s="3">
        <v>2.0</v>
      </c>
      <c r="G30" s="3">
        <v>2.0</v>
      </c>
      <c r="H30" s="3">
        <v>5.0</v>
      </c>
      <c r="I30" s="3">
        <v>1.0</v>
      </c>
      <c r="J30" s="41">
        <f>sum('Full Item'!O30:X30)</f>
        <v>46</v>
      </c>
      <c r="K30" s="41">
        <f>sum('Full Item'!Y30:AR30)</f>
        <v>104</v>
      </c>
      <c r="L30" s="41">
        <f>sum('Full Item'!AS30:BM30)</f>
        <v>36</v>
      </c>
    </row>
    <row r="31">
      <c r="A31" s="3" t="s">
        <v>464</v>
      </c>
      <c r="B31" s="3">
        <v>1.0</v>
      </c>
      <c r="C31" s="3">
        <v>14.0</v>
      </c>
      <c r="D31" s="3">
        <v>2.0</v>
      </c>
      <c r="E31" s="41">
        <v>6.0</v>
      </c>
      <c r="F31" s="3">
        <v>2.0</v>
      </c>
      <c r="G31" s="3">
        <v>3.0</v>
      </c>
      <c r="H31" s="3">
        <v>3.0</v>
      </c>
      <c r="I31" s="3">
        <v>3.0</v>
      </c>
      <c r="J31" s="41">
        <f>sum('Full Item'!O31:X31)</f>
        <v>46</v>
      </c>
      <c r="K31" s="41">
        <f>sum('Full Item'!Y31:AR31)</f>
        <v>129</v>
      </c>
      <c r="L31" s="41">
        <f>sum('Full Item'!AS31:BM31)</f>
        <v>31</v>
      </c>
    </row>
    <row r="32">
      <c r="A32" s="3" t="s">
        <v>465</v>
      </c>
      <c r="B32" s="3">
        <v>2.0</v>
      </c>
      <c r="C32" s="3">
        <v>13.0</v>
      </c>
      <c r="D32" s="3">
        <v>2.0</v>
      </c>
      <c r="E32" s="41">
        <v>7.0</v>
      </c>
      <c r="F32" s="3">
        <v>2.0</v>
      </c>
      <c r="G32" s="3">
        <v>2.0</v>
      </c>
      <c r="H32" s="3">
        <v>2.0</v>
      </c>
      <c r="I32" s="3">
        <v>3.0</v>
      </c>
      <c r="J32" s="41">
        <f>sum('Full Item'!O32:X32)</f>
        <v>46</v>
      </c>
      <c r="K32" s="41">
        <f>sum('Full Item'!Y32:AR32)</f>
        <v>121</v>
      </c>
      <c r="L32" s="41">
        <f>sum('Full Item'!AS32:BM32)</f>
        <v>36</v>
      </c>
    </row>
    <row r="33">
      <c r="A33" s="3" t="s">
        <v>466</v>
      </c>
      <c r="B33" s="3">
        <v>1.0</v>
      </c>
      <c r="C33" s="3">
        <v>13.0</v>
      </c>
      <c r="D33" s="3">
        <v>1.0</v>
      </c>
      <c r="E33" s="41">
        <v>4.0</v>
      </c>
      <c r="F33" s="3">
        <v>1.0</v>
      </c>
      <c r="G33" s="3">
        <v>2.0</v>
      </c>
      <c r="H33" s="3">
        <v>3.0</v>
      </c>
      <c r="I33" s="3">
        <v>3.0</v>
      </c>
      <c r="J33" s="41">
        <f>sum('Full Item'!O33:X33)</f>
        <v>46</v>
      </c>
      <c r="K33" s="41">
        <f>sum('Full Item'!Y33:AR33)</f>
        <v>131</v>
      </c>
      <c r="L33" s="41">
        <f>sum('Full Item'!AS33:BM33)</f>
        <v>32</v>
      </c>
    </row>
    <row r="34">
      <c r="A34" s="3" t="s">
        <v>467</v>
      </c>
      <c r="B34" s="3">
        <v>2.0</v>
      </c>
      <c r="C34" s="3">
        <v>13.0</v>
      </c>
      <c r="D34" s="3">
        <v>4.0</v>
      </c>
      <c r="E34" s="41">
        <v>11.0</v>
      </c>
      <c r="F34" s="3">
        <v>3.0</v>
      </c>
      <c r="G34" s="3">
        <v>1.0</v>
      </c>
      <c r="H34" s="3">
        <v>3.0</v>
      </c>
      <c r="I34" s="3">
        <v>3.0</v>
      </c>
      <c r="J34" s="41">
        <f>sum('Full Item'!O34:X34)</f>
        <v>44</v>
      </c>
      <c r="K34" s="41">
        <f>sum('Full Item'!Y34:AR34)</f>
        <v>103</v>
      </c>
      <c r="L34" s="41">
        <f>sum('Full Item'!AS34:BM34)</f>
        <v>42</v>
      </c>
    </row>
    <row r="35">
      <c r="A35" s="3" t="s">
        <v>468</v>
      </c>
      <c r="B35" s="3">
        <v>1.0</v>
      </c>
      <c r="C35" s="3">
        <v>16.0</v>
      </c>
      <c r="D35" s="3">
        <v>2.0</v>
      </c>
      <c r="E35" s="41">
        <v>7.0</v>
      </c>
      <c r="F35" s="3">
        <v>2.0</v>
      </c>
      <c r="G35" s="3">
        <v>3.0</v>
      </c>
      <c r="H35" s="3">
        <v>2.0</v>
      </c>
      <c r="I35" s="3">
        <v>2.0</v>
      </c>
      <c r="J35" s="41">
        <f>sum('Full Item'!O35:X35)</f>
        <v>44</v>
      </c>
      <c r="K35" s="41">
        <f>sum('Full Item'!Y35:AR35)</f>
        <v>104</v>
      </c>
      <c r="L35" s="41">
        <f>sum('Full Item'!AS35:BM35)</f>
        <v>47</v>
      </c>
    </row>
    <row r="36">
      <c r="A36" s="3" t="s">
        <v>469</v>
      </c>
      <c r="B36" s="3">
        <v>2.0</v>
      </c>
      <c r="C36" s="3">
        <v>13.0</v>
      </c>
      <c r="D36" s="3">
        <v>2.0</v>
      </c>
      <c r="E36" s="41">
        <v>8.0</v>
      </c>
      <c r="F36" s="3">
        <v>2.0</v>
      </c>
      <c r="G36" s="3">
        <v>2.0</v>
      </c>
      <c r="H36" s="3">
        <v>2.0</v>
      </c>
      <c r="I36" s="3">
        <v>2.0</v>
      </c>
      <c r="J36" s="41">
        <f>sum('Full Item'!O36:X36)</f>
        <v>46</v>
      </c>
      <c r="K36" s="41">
        <f>sum('Full Item'!Y36:AR36)</f>
        <v>105</v>
      </c>
      <c r="L36" s="41">
        <f>sum('Full Item'!AS36:BM36)</f>
        <v>41</v>
      </c>
    </row>
    <row r="37">
      <c r="A37" s="3" t="s">
        <v>470</v>
      </c>
      <c r="B37" s="3">
        <v>1.0</v>
      </c>
      <c r="C37" s="3">
        <v>11.0</v>
      </c>
      <c r="D37" s="3">
        <v>2.0</v>
      </c>
      <c r="E37" s="41">
        <v>7.0</v>
      </c>
      <c r="F37" s="3">
        <v>2.0</v>
      </c>
      <c r="G37" s="3">
        <v>3.0</v>
      </c>
      <c r="H37" s="3">
        <v>3.0</v>
      </c>
      <c r="I37" s="3">
        <v>4.0</v>
      </c>
      <c r="J37" s="41">
        <f>sum('Full Item'!O37:X37)</f>
        <v>45</v>
      </c>
      <c r="K37" s="41">
        <f>sum('Full Item'!Y37:AR37)</f>
        <v>118</v>
      </c>
      <c r="L37" s="41">
        <f>sum('Full Item'!AS37:BM37)</f>
        <v>39</v>
      </c>
    </row>
    <row r="38">
      <c r="A38" s="3" t="s">
        <v>471</v>
      </c>
      <c r="B38" s="3">
        <v>1.0</v>
      </c>
      <c r="C38" s="3">
        <v>11.0</v>
      </c>
      <c r="D38" s="3">
        <v>2.0</v>
      </c>
      <c r="E38" s="41">
        <v>8.0</v>
      </c>
      <c r="F38" s="3">
        <v>2.0</v>
      </c>
      <c r="G38" s="3">
        <v>2.0</v>
      </c>
      <c r="H38" s="3">
        <v>2.0</v>
      </c>
      <c r="I38" s="3">
        <v>2.0</v>
      </c>
      <c r="J38" s="41">
        <f>sum('Full Item'!O38:X38)</f>
        <v>44</v>
      </c>
      <c r="K38" s="41">
        <f>sum('Full Item'!Y38:AR38)</f>
        <v>113</v>
      </c>
      <c r="L38" s="41">
        <f>sum('Full Item'!AS38:BM38)</f>
        <v>37</v>
      </c>
    </row>
    <row r="39">
      <c r="A39" s="3" t="s">
        <v>472</v>
      </c>
      <c r="B39" s="3">
        <v>1.0</v>
      </c>
      <c r="C39" s="3">
        <v>13.0</v>
      </c>
      <c r="D39" s="3">
        <v>2.0</v>
      </c>
      <c r="E39" s="41">
        <v>8.0</v>
      </c>
      <c r="F39" s="3">
        <v>4.0</v>
      </c>
      <c r="G39" s="3">
        <v>1.0</v>
      </c>
      <c r="H39" s="3">
        <v>2.0</v>
      </c>
      <c r="I39" s="3">
        <v>3.0</v>
      </c>
      <c r="J39" s="41">
        <f>sum('Full Item'!O39:X39)</f>
        <v>45</v>
      </c>
      <c r="K39" s="41">
        <f>sum('Full Item'!Y39:AR39)</f>
        <v>106</v>
      </c>
      <c r="L39" s="41">
        <f>sum('Full Item'!AS39:BM39)</f>
        <v>48</v>
      </c>
    </row>
    <row r="40">
      <c r="A40" s="3" t="s">
        <v>473</v>
      </c>
      <c r="B40" s="3">
        <v>1.0</v>
      </c>
      <c r="C40" s="3">
        <v>13.0</v>
      </c>
      <c r="D40" s="3">
        <v>2.0</v>
      </c>
      <c r="E40" s="41">
        <v>6.0</v>
      </c>
      <c r="F40" s="3">
        <v>1.0</v>
      </c>
      <c r="G40" s="3">
        <v>2.0</v>
      </c>
      <c r="H40" s="3">
        <v>2.0</v>
      </c>
      <c r="I40" s="3">
        <v>2.0</v>
      </c>
      <c r="J40" s="41">
        <f>sum('Full Item'!O40:X40)</f>
        <v>45</v>
      </c>
      <c r="K40" s="41">
        <f>sum('Full Item'!Y40:AR40)</f>
        <v>115</v>
      </c>
      <c r="L40" s="41">
        <f>sum('Full Item'!AS40:BM40)</f>
        <v>39</v>
      </c>
    </row>
    <row r="41">
      <c r="A41" s="3" t="s">
        <v>474</v>
      </c>
      <c r="B41" s="3">
        <v>1.0</v>
      </c>
      <c r="C41" s="3">
        <v>13.0</v>
      </c>
      <c r="D41" s="3">
        <v>2.0</v>
      </c>
      <c r="E41" s="41">
        <v>8.0</v>
      </c>
      <c r="F41" s="3">
        <v>3.0</v>
      </c>
      <c r="G41" s="3">
        <v>3.0</v>
      </c>
      <c r="H41" s="3">
        <v>3.0</v>
      </c>
      <c r="I41" s="3">
        <v>2.0</v>
      </c>
      <c r="J41" s="41">
        <f>sum('Full Item'!O41:X41)</f>
        <v>44</v>
      </c>
      <c r="K41" s="41">
        <f>sum('Full Item'!Y41:AR41)</f>
        <v>115</v>
      </c>
      <c r="L41" s="41">
        <f>sum('Full Item'!AS41:BM41)</f>
        <v>33</v>
      </c>
    </row>
    <row r="42">
      <c r="A42" s="3" t="s">
        <v>475</v>
      </c>
      <c r="B42" s="3">
        <v>1.0</v>
      </c>
      <c r="C42" s="3">
        <v>16.0</v>
      </c>
      <c r="D42" s="3">
        <v>4.0</v>
      </c>
      <c r="E42" s="41">
        <v>7.0</v>
      </c>
      <c r="F42" s="3">
        <v>2.0</v>
      </c>
      <c r="G42" s="3">
        <v>1.0</v>
      </c>
      <c r="H42" s="3">
        <v>5.0</v>
      </c>
      <c r="I42" s="3">
        <v>3.0</v>
      </c>
      <c r="J42" s="41">
        <f>sum('Full Item'!O42:X42)</f>
        <v>50</v>
      </c>
      <c r="K42" s="41">
        <f>sum('Full Item'!Y42:AR42)</f>
        <v>45</v>
      </c>
      <c r="L42" s="41">
        <f>sum('Full Item'!AS42:BM42)</f>
        <v>72</v>
      </c>
    </row>
    <row r="43">
      <c r="A43" s="3" t="s">
        <v>476</v>
      </c>
      <c r="B43" s="3">
        <v>1.0</v>
      </c>
      <c r="C43" s="3">
        <v>16.0</v>
      </c>
      <c r="D43" s="3">
        <v>2.0</v>
      </c>
      <c r="E43" s="41">
        <v>7.0</v>
      </c>
      <c r="F43" s="3">
        <v>1.0</v>
      </c>
      <c r="G43" s="3">
        <v>2.0</v>
      </c>
      <c r="H43" s="3">
        <v>5.0</v>
      </c>
      <c r="I43" s="3">
        <v>1.0</v>
      </c>
      <c r="J43" s="41">
        <f>sum('Full Item'!O43:X43)</f>
        <v>40</v>
      </c>
      <c r="K43" s="41">
        <f>sum('Full Item'!Y43:AR43)</f>
        <v>74</v>
      </c>
      <c r="L43" s="41">
        <f>sum('Full Item'!AS43:BM43)</f>
        <v>93</v>
      </c>
    </row>
    <row r="44">
      <c r="A44" s="3" t="s">
        <v>477</v>
      </c>
      <c r="B44" s="3">
        <v>1.0</v>
      </c>
      <c r="C44" s="3">
        <v>13.0</v>
      </c>
      <c r="D44" s="3">
        <v>1.0</v>
      </c>
      <c r="E44" s="41">
        <v>3.0</v>
      </c>
      <c r="F44" s="3">
        <v>2.0</v>
      </c>
      <c r="G44" s="3">
        <v>2.0</v>
      </c>
      <c r="H44" s="3">
        <v>4.0</v>
      </c>
      <c r="I44" s="3">
        <v>3.0</v>
      </c>
      <c r="J44" s="41">
        <f>sum('Full Item'!O44:X44)</f>
        <v>45</v>
      </c>
      <c r="K44" s="41">
        <f>sum('Full Item'!Y44:AR44)</f>
        <v>114</v>
      </c>
      <c r="L44" s="41">
        <f>sum('Full Item'!AS44:BM44)</f>
        <v>37</v>
      </c>
    </row>
    <row r="45">
      <c r="A45" s="3" t="s">
        <v>478</v>
      </c>
      <c r="B45" s="3">
        <v>1.0</v>
      </c>
      <c r="C45" s="3">
        <v>12.0</v>
      </c>
      <c r="D45" s="3">
        <v>2.0</v>
      </c>
      <c r="E45" s="41">
        <v>6.0</v>
      </c>
      <c r="F45" s="3">
        <v>2.0</v>
      </c>
      <c r="G45" s="3">
        <v>2.0</v>
      </c>
      <c r="H45" s="3">
        <v>3.0</v>
      </c>
      <c r="I45" s="3">
        <v>2.0</v>
      </c>
      <c r="J45" s="41">
        <f>sum('Full Item'!O45:X45)</f>
        <v>45</v>
      </c>
      <c r="K45" s="41">
        <f>sum('Full Item'!Y45:AR45)</f>
        <v>109</v>
      </c>
      <c r="L45" s="41">
        <f>sum('Full Item'!AS45:BM45)</f>
        <v>40</v>
      </c>
    </row>
    <row r="46">
      <c r="A46" s="3" t="s">
        <v>479</v>
      </c>
      <c r="B46" s="3">
        <v>1.0</v>
      </c>
      <c r="C46" s="3">
        <v>11.0</v>
      </c>
      <c r="D46" s="3">
        <v>2.0</v>
      </c>
      <c r="E46" s="41">
        <v>7.0</v>
      </c>
      <c r="F46" s="3">
        <v>2.0</v>
      </c>
      <c r="G46" s="3">
        <v>2.0</v>
      </c>
      <c r="H46" s="3">
        <v>2.0</v>
      </c>
      <c r="I46" s="3">
        <v>2.0</v>
      </c>
      <c r="J46" s="41">
        <f>sum('Full Item'!O46:X46)</f>
        <v>46</v>
      </c>
      <c r="K46" s="41">
        <f>sum('Full Item'!Y46:AR46)</f>
        <v>113</v>
      </c>
      <c r="L46" s="41">
        <f>sum('Full Item'!AS46:BM46)</f>
        <v>40</v>
      </c>
    </row>
    <row r="47">
      <c r="A47" s="3" t="s">
        <v>480</v>
      </c>
      <c r="B47" s="3">
        <v>2.0</v>
      </c>
      <c r="C47" s="3">
        <v>11.0</v>
      </c>
      <c r="D47" s="3">
        <v>2.0</v>
      </c>
      <c r="E47" s="41">
        <v>9.0</v>
      </c>
      <c r="F47" s="3">
        <v>3.0</v>
      </c>
      <c r="G47" s="3">
        <v>3.0</v>
      </c>
      <c r="H47" s="3">
        <v>3.0</v>
      </c>
      <c r="I47" s="3">
        <v>3.0</v>
      </c>
      <c r="J47" s="41">
        <f>sum('Full Item'!O47:X47)</f>
        <v>43</v>
      </c>
      <c r="K47" s="41">
        <f>sum('Full Item'!Y47:AR47)</f>
        <v>100</v>
      </c>
      <c r="L47" s="41">
        <f>sum('Full Item'!AS47:BM47)</f>
        <v>44</v>
      </c>
    </row>
    <row r="48">
      <c r="A48" s="3" t="s">
        <v>481</v>
      </c>
      <c r="B48" s="3">
        <v>2.0</v>
      </c>
      <c r="C48" s="3">
        <v>14.0</v>
      </c>
      <c r="D48" s="3">
        <v>2.0</v>
      </c>
      <c r="E48" s="41">
        <v>8.0</v>
      </c>
      <c r="F48" s="3">
        <v>2.0</v>
      </c>
      <c r="G48" s="3">
        <v>2.0</v>
      </c>
      <c r="H48" s="3">
        <v>1.0</v>
      </c>
      <c r="I48" s="3">
        <v>1.0</v>
      </c>
      <c r="J48" s="41">
        <f>sum('Full Item'!O48:X48)</f>
        <v>45</v>
      </c>
      <c r="K48" s="41">
        <f>sum('Full Item'!Y48:AR48)</f>
        <v>113</v>
      </c>
      <c r="L48" s="41">
        <f>sum('Full Item'!AS48:BM48)</f>
        <v>40</v>
      </c>
    </row>
    <row r="49">
      <c r="A49" s="3" t="s">
        <v>482</v>
      </c>
      <c r="B49" s="3">
        <v>2.0</v>
      </c>
      <c r="C49" s="3">
        <v>14.0</v>
      </c>
      <c r="D49" s="3">
        <v>2.0</v>
      </c>
      <c r="E49" s="41">
        <v>7.0</v>
      </c>
      <c r="F49" s="3">
        <v>2.0</v>
      </c>
      <c r="G49" s="3">
        <v>2.0</v>
      </c>
      <c r="H49" s="3">
        <v>1.0</v>
      </c>
      <c r="I49" s="3">
        <v>1.0</v>
      </c>
      <c r="J49" s="41">
        <f>sum('Full Item'!O49:X49)</f>
        <v>45</v>
      </c>
      <c r="K49" s="41">
        <f>sum('Full Item'!Y49:AR49)</f>
        <v>111</v>
      </c>
      <c r="L49" s="41">
        <f>sum('Full Item'!AS49:BM49)</f>
        <v>39</v>
      </c>
    </row>
    <row r="50">
      <c r="A50" s="3" t="s">
        <v>483</v>
      </c>
      <c r="B50" s="3">
        <v>1.0</v>
      </c>
      <c r="C50" s="3">
        <v>14.0</v>
      </c>
      <c r="D50" s="3">
        <v>2.0</v>
      </c>
      <c r="E50" s="41">
        <v>6.0</v>
      </c>
      <c r="F50" s="3">
        <v>2.0</v>
      </c>
      <c r="G50" s="3">
        <v>2.0</v>
      </c>
      <c r="H50" s="3">
        <v>3.0</v>
      </c>
      <c r="I50" s="3">
        <v>4.0</v>
      </c>
      <c r="J50" s="41">
        <f>sum('Full Item'!O50:X50)</f>
        <v>44</v>
      </c>
      <c r="K50" s="41">
        <f>sum('Full Item'!Y50:AR50)</f>
        <v>115</v>
      </c>
      <c r="L50" s="41">
        <f>sum('Full Item'!AS50:BM50)</f>
        <v>37</v>
      </c>
    </row>
    <row r="51">
      <c r="A51" s="3" t="s">
        <v>484</v>
      </c>
      <c r="B51" s="3">
        <v>1.0</v>
      </c>
      <c r="C51" s="3">
        <v>16.0</v>
      </c>
      <c r="D51" s="3">
        <v>4.0</v>
      </c>
      <c r="E51" s="41">
        <v>10.0</v>
      </c>
      <c r="F51" s="3">
        <v>3.0</v>
      </c>
      <c r="G51" s="3">
        <v>1.0</v>
      </c>
      <c r="H51" s="3">
        <v>4.0</v>
      </c>
      <c r="I51" s="3">
        <v>5.0</v>
      </c>
      <c r="J51" s="41">
        <f>sum('Full Item'!O51:X51)</f>
        <v>44</v>
      </c>
      <c r="K51" s="41">
        <f>sum('Full Item'!Y51:AR51)</f>
        <v>117</v>
      </c>
      <c r="L51" s="41">
        <f>sum('Full Item'!AS51:BM51)</f>
        <v>41</v>
      </c>
    </row>
    <row r="52">
      <c r="A52" s="3" t="s">
        <v>485</v>
      </c>
      <c r="B52" s="3">
        <v>2.0</v>
      </c>
      <c r="C52" s="3">
        <v>13.0</v>
      </c>
      <c r="D52" s="3">
        <v>2.0</v>
      </c>
      <c r="E52" s="41">
        <v>10.0</v>
      </c>
      <c r="F52" s="3">
        <v>2.0</v>
      </c>
      <c r="G52" s="3">
        <v>1.0</v>
      </c>
      <c r="H52" s="3">
        <v>2.0</v>
      </c>
      <c r="I52" s="3">
        <v>2.0</v>
      </c>
      <c r="J52" s="41">
        <f>sum('Full Item'!O52:X52)</f>
        <v>44</v>
      </c>
      <c r="K52" s="41">
        <f>sum('Full Item'!Y52:AR52)</f>
        <v>120</v>
      </c>
      <c r="L52" s="41">
        <f>sum('Full Item'!AS52:BM52)</f>
        <v>35</v>
      </c>
    </row>
    <row r="53">
      <c r="A53" s="3" t="s">
        <v>486</v>
      </c>
      <c r="B53" s="3">
        <v>1.0</v>
      </c>
      <c r="C53" s="3">
        <v>13.0</v>
      </c>
      <c r="D53" s="3">
        <v>2.0</v>
      </c>
      <c r="E53" s="41">
        <v>9.0</v>
      </c>
      <c r="F53" s="3">
        <v>2.0</v>
      </c>
      <c r="G53" s="3">
        <v>2.0</v>
      </c>
      <c r="H53" s="3">
        <v>3.0</v>
      </c>
      <c r="I53" s="3">
        <v>2.0</v>
      </c>
      <c r="J53" s="41">
        <f>sum('Full Item'!O53:X53)</f>
        <v>44</v>
      </c>
      <c r="K53" s="41">
        <f>sum('Full Item'!Y53:AR53)</f>
        <v>115</v>
      </c>
      <c r="L53" s="41">
        <f>sum('Full Item'!AS53:BM53)</f>
        <v>41</v>
      </c>
    </row>
    <row r="54">
      <c r="A54" s="3" t="s">
        <v>487</v>
      </c>
      <c r="B54" s="3">
        <v>1.0</v>
      </c>
      <c r="C54" s="3">
        <v>16.0</v>
      </c>
      <c r="D54" s="3">
        <v>2.0</v>
      </c>
      <c r="E54" s="41">
        <v>8.0</v>
      </c>
      <c r="F54" s="3">
        <v>2.0</v>
      </c>
      <c r="G54" s="3">
        <v>2.0</v>
      </c>
      <c r="H54" s="3">
        <v>5.0</v>
      </c>
      <c r="I54" s="3">
        <v>4.0</v>
      </c>
      <c r="J54" s="41">
        <f>sum('Full Item'!O54:X54)</f>
        <v>39</v>
      </c>
      <c r="K54" s="41">
        <f>sum('Full Item'!Y54:AR54)</f>
        <v>55</v>
      </c>
      <c r="L54" s="41">
        <f>sum('Full Item'!AS54:BM54)</f>
        <v>77</v>
      </c>
    </row>
    <row r="55">
      <c r="A55" s="3" t="s">
        <v>488</v>
      </c>
      <c r="B55" s="3">
        <v>1.0</v>
      </c>
      <c r="C55" s="3">
        <v>16.0</v>
      </c>
      <c r="D55" s="3">
        <v>2.0</v>
      </c>
      <c r="E55" s="41">
        <v>8.0</v>
      </c>
      <c r="F55" s="3">
        <v>1.0</v>
      </c>
      <c r="G55" s="3">
        <v>2.0</v>
      </c>
      <c r="H55" s="3">
        <v>5.0</v>
      </c>
      <c r="I55" s="3">
        <v>1.0</v>
      </c>
      <c r="J55" s="41">
        <f>sum('Full Item'!O55:X55)</f>
        <v>40</v>
      </c>
      <c r="K55" s="41">
        <f>sum('Full Item'!Y55:AR55)</f>
        <v>67</v>
      </c>
      <c r="L55" s="41">
        <f>sum('Full Item'!AS55:BM55)</f>
        <v>85</v>
      </c>
    </row>
    <row r="56">
      <c r="A56" s="3" t="s">
        <v>489</v>
      </c>
      <c r="B56" s="3">
        <v>1.0</v>
      </c>
      <c r="C56" s="3">
        <v>12.0</v>
      </c>
      <c r="D56" s="3">
        <v>2.0</v>
      </c>
      <c r="E56" s="41">
        <v>6.0</v>
      </c>
      <c r="F56" s="3">
        <v>1.0</v>
      </c>
      <c r="G56" s="3">
        <v>2.0</v>
      </c>
      <c r="H56" s="3">
        <v>3.0</v>
      </c>
      <c r="I56" s="3">
        <v>1.0</v>
      </c>
      <c r="J56" s="41">
        <f>sum('Full Item'!O56:X56)</f>
        <v>41</v>
      </c>
      <c r="K56" s="41">
        <f>sum('Full Item'!Y56:AR56)</f>
        <v>85</v>
      </c>
      <c r="L56" s="41">
        <f>sum('Full Item'!AS56:BM56)</f>
        <v>68</v>
      </c>
    </row>
    <row r="57">
      <c r="A57" s="3" t="s">
        <v>490</v>
      </c>
      <c r="B57" s="3">
        <v>1.0</v>
      </c>
      <c r="C57" s="3">
        <v>13.0</v>
      </c>
      <c r="D57" s="3">
        <v>2.0</v>
      </c>
      <c r="E57" s="41">
        <v>9.0</v>
      </c>
      <c r="F57" s="3">
        <v>2.0</v>
      </c>
      <c r="G57" s="3">
        <v>2.0</v>
      </c>
      <c r="H57" s="3">
        <v>2.0</v>
      </c>
      <c r="I57" s="3">
        <v>3.0</v>
      </c>
      <c r="J57" s="41">
        <f>sum('Full Item'!O57:X57)</f>
        <v>44</v>
      </c>
      <c r="K57" s="41">
        <f>sum('Full Item'!Y57:AR57)</f>
        <v>74</v>
      </c>
      <c r="L57" s="41">
        <f>sum('Full Item'!AS57:BM57)</f>
        <v>78</v>
      </c>
    </row>
    <row r="58">
      <c r="A58" s="3" t="s">
        <v>491</v>
      </c>
      <c r="B58" s="3">
        <v>1.0</v>
      </c>
      <c r="C58" s="3">
        <v>16.0</v>
      </c>
      <c r="D58" s="3">
        <v>2.0</v>
      </c>
      <c r="E58" s="41">
        <v>8.0</v>
      </c>
      <c r="F58" s="3">
        <v>1.0</v>
      </c>
      <c r="G58" s="3">
        <v>3.0</v>
      </c>
      <c r="H58" s="3">
        <v>5.0</v>
      </c>
      <c r="I58" s="3">
        <v>4.0</v>
      </c>
      <c r="J58" s="41">
        <f>sum('Full Item'!O58:X58)</f>
        <v>34</v>
      </c>
      <c r="K58" s="41">
        <f>sum('Full Item'!Y58:AR58)</f>
        <v>50</v>
      </c>
      <c r="L58" s="41">
        <f>sum('Full Item'!AS58:BM58)</f>
        <v>76</v>
      </c>
    </row>
    <row r="59">
      <c r="A59" s="3" t="s">
        <v>492</v>
      </c>
      <c r="B59" s="3">
        <v>1.0</v>
      </c>
      <c r="C59" s="3">
        <v>13.0</v>
      </c>
      <c r="D59" s="3">
        <v>4.0</v>
      </c>
      <c r="E59" s="41">
        <v>10.0</v>
      </c>
      <c r="F59" s="3">
        <v>2.0</v>
      </c>
      <c r="G59" s="3">
        <v>1.0</v>
      </c>
      <c r="H59" s="3">
        <v>5.0</v>
      </c>
      <c r="I59" s="3">
        <v>1.0</v>
      </c>
      <c r="J59" s="41">
        <f>sum('Full Item'!O59:X59)</f>
        <v>33</v>
      </c>
      <c r="K59" s="41">
        <f>sum('Full Item'!Y59:AR59)</f>
        <v>80</v>
      </c>
      <c r="L59" s="41">
        <f>sum('Full Item'!AS59:BM59)</f>
        <v>80</v>
      </c>
    </row>
    <row r="60">
      <c r="A60" s="3" t="s">
        <v>493</v>
      </c>
      <c r="B60" s="3">
        <v>1.0</v>
      </c>
      <c r="C60" s="3">
        <v>13.0</v>
      </c>
      <c r="D60" s="3">
        <v>2.0</v>
      </c>
      <c r="E60" s="41">
        <v>7.0</v>
      </c>
      <c r="F60" s="3">
        <v>2.0</v>
      </c>
      <c r="G60" s="3">
        <v>2.0</v>
      </c>
      <c r="H60" s="3">
        <v>2.0</v>
      </c>
      <c r="I60" s="3">
        <v>4.0</v>
      </c>
      <c r="J60" s="41">
        <f>sum('Full Item'!O60:X60)</f>
        <v>43</v>
      </c>
      <c r="K60" s="41">
        <f>sum('Full Item'!Y60:AR60)</f>
        <v>96</v>
      </c>
      <c r="L60" s="41">
        <f>sum('Full Item'!AS60:BM60)</f>
        <v>67</v>
      </c>
    </row>
    <row r="61">
      <c r="A61" s="3" t="s">
        <v>494</v>
      </c>
      <c r="B61" s="3">
        <v>1.0</v>
      </c>
      <c r="C61" s="3">
        <v>11.0</v>
      </c>
      <c r="D61" s="3">
        <v>2.0</v>
      </c>
      <c r="E61" s="41">
        <v>10.0</v>
      </c>
      <c r="F61" s="3">
        <v>2.0</v>
      </c>
      <c r="G61" s="3">
        <v>2.0</v>
      </c>
      <c r="H61" s="3">
        <v>3.0</v>
      </c>
      <c r="I61" s="3">
        <v>3.0</v>
      </c>
      <c r="J61" s="41">
        <f>sum('Full Item'!O61:X61)</f>
        <v>46</v>
      </c>
      <c r="K61" s="41">
        <f>sum('Full Item'!Y61:AR61)</f>
        <v>67</v>
      </c>
      <c r="L61" s="41">
        <f>sum('Full Item'!AS61:BM61)</f>
        <v>90</v>
      </c>
    </row>
    <row r="62">
      <c r="A62" s="3" t="s">
        <v>495</v>
      </c>
      <c r="B62" s="3">
        <v>1.0</v>
      </c>
      <c r="C62" s="3">
        <v>13.0</v>
      </c>
      <c r="D62" s="3">
        <v>2.0</v>
      </c>
      <c r="E62" s="41">
        <v>6.0</v>
      </c>
      <c r="F62" s="3">
        <v>1.0</v>
      </c>
      <c r="G62" s="3">
        <v>2.0</v>
      </c>
      <c r="H62" s="3">
        <v>2.0</v>
      </c>
      <c r="I62" s="3">
        <v>3.0</v>
      </c>
      <c r="J62" s="41">
        <f>sum('Full Item'!O62:X62)</f>
        <v>46</v>
      </c>
      <c r="K62" s="41">
        <f>sum('Full Item'!Y62:AR62)</f>
        <v>40</v>
      </c>
      <c r="L62" s="41">
        <f>sum('Full Item'!AS62:BM62)</f>
        <v>87</v>
      </c>
    </row>
    <row r="63">
      <c r="A63" s="3" t="s">
        <v>496</v>
      </c>
      <c r="B63" s="3">
        <v>1.0</v>
      </c>
      <c r="C63" s="3">
        <v>16.0</v>
      </c>
      <c r="D63" s="3">
        <v>2.0</v>
      </c>
      <c r="E63" s="41">
        <v>6.0</v>
      </c>
      <c r="F63" s="3">
        <v>1.0</v>
      </c>
      <c r="G63" s="3">
        <v>2.0</v>
      </c>
      <c r="H63" s="3">
        <v>3.0</v>
      </c>
      <c r="I63" s="3">
        <v>2.0</v>
      </c>
      <c r="J63" s="41">
        <f>sum('Full Item'!O63:X63)</f>
        <v>48</v>
      </c>
      <c r="K63" s="41">
        <f>sum('Full Item'!Y63:AR63)</f>
        <v>65</v>
      </c>
      <c r="L63" s="41">
        <f>sum('Full Item'!AS63:BM63)</f>
        <v>87</v>
      </c>
    </row>
    <row r="64">
      <c r="A64" s="3" t="s">
        <v>497</v>
      </c>
      <c r="B64" s="3">
        <v>1.0</v>
      </c>
      <c r="C64" s="3">
        <v>13.0</v>
      </c>
      <c r="D64" s="3">
        <v>2.0</v>
      </c>
      <c r="E64" s="41">
        <v>7.0</v>
      </c>
      <c r="F64" s="3">
        <v>1.0</v>
      </c>
      <c r="G64" s="3">
        <v>2.0</v>
      </c>
      <c r="H64" s="3">
        <v>5.0</v>
      </c>
      <c r="I64" s="3">
        <v>6.0</v>
      </c>
      <c r="J64" s="41">
        <f>sum('Full Item'!O64:X64)</f>
        <v>50</v>
      </c>
      <c r="K64" s="41">
        <f>sum('Full Item'!Y64:AR64)</f>
        <v>92</v>
      </c>
      <c r="L64" s="41">
        <f>sum('Full Item'!AS64:BM64)</f>
        <v>73</v>
      </c>
    </row>
    <row r="65">
      <c r="A65" s="3" t="s">
        <v>498</v>
      </c>
      <c r="B65" s="3">
        <v>1.0</v>
      </c>
      <c r="C65" s="3">
        <v>15.0</v>
      </c>
      <c r="D65" s="3">
        <v>2.0</v>
      </c>
      <c r="E65" s="41">
        <v>7.0</v>
      </c>
      <c r="F65" s="3">
        <v>1.0</v>
      </c>
      <c r="G65" s="3">
        <v>3.0</v>
      </c>
      <c r="H65" s="3">
        <v>5.0</v>
      </c>
      <c r="I65" s="3">
        <v>2.0</v>
      </c>
      <c r="J65" s="41">
        <f>sum('Full Item'!O65:X65)</f>
        <v>50</v>
      </c>
      <c r="K65" s="41">
        <f>sum('Full Item'!Y65:AR65)</f>
        <v>70</v>
      </c>
      <c r="L65" s="41">
        <f>sum('Full Item'!AS65:BM65)</f>
        <v>94</v>
      </c>
    </row>
    <row r="66">
      <c r="A66" s="3" t="s">
        <v>499</v>
      </c>
      <c r="B66" s="3">
        <v>1.0</v>
      </c>
      <c r="C66" s="3">
        <v>13.0</v>
      </c>
      <c r="D66" s="3">
        <v>2.0</v>
      </c>
      <c r="E66" s="41">
        <v>8.0</v>
      </c>
      <c r="F66" s="3">
        <v>2.0</v>
      </c>
      <c r="G66" s="3">
        <v>3.0</v>
      </c>
      <c r="H66" s="3">
        <v>4.0</v>
      </c>
      <c r="I66" s="3">
        <v>3.0</v>
      </c>
      <c r="J66" s="41">
        <f>sum('Full Item'!O66:X66)</f>
        <v>47</v>
      </c>
      <c r="K66" s="41">
        <f>sum('Full Item'!Y66:AR66)</f>
        <v>83</v>
      </c>
      <c r="L66" s="41">
        <f>sum('Full Item'!AS66:BM66)</f>
        <v>76</v>
      </c>
    </row>
    <row r="67">
      <c r="A67" s="3" t="s">
        <v>500</v>
      </c>
      <c r="B67" s="3">
        <v>1.0</v>
      </c>
      <c r="C67" s="3">
        <v>13.0</v>
      </c>
      <c r="D67" s="3">
        <v>1.0</v>
      </c>
      <c r="E67" s="41">
        <v>3.0</v>
      </c>
      <c r="F67" s="3">
        <v>2.0</v>
      </c>
      <c r="G67" s="3">
        <v>2.0</v>
      </c>
      <c r="H67" s="3">
        <v>2.0</v>
      </c>
      <c r="I67" s="3">
        <v>2.0</v>
      </c>
      <c r="J67" s="41">
        <f>sum('Full Item'!O67:X67)</f>
        <v>46</v>
      </c>
      <c r="K67" s="41">
        <f>sum('Full Item'!Y67:AR67)</f>
        <v>112</v>
      </c>
      <c r="L67" s="41">
        <f>sum('Full Item'!AS67:BM67)</f>
        <v>57</v>
      </c>
    </row>
    <row r="68">
      <c r="A68" s="3" t="s">
        <v>501</v>
      </c>
      <c r="B68" s="3">
        <v>1.0</v>
      </c>
      <c r="C68" s="3">
        <v>13.0</v>
      </c>
      <c r="D68" s="3">
        <v>2.0</v>
      </c>
      <c r="E68" s="41">
        <v>8.0</v>
      </c>
      <c r="F68" s="3">
        <v>3.0</v>
      </c>
      <c r="G68" s="3">
        <v>2.0</v>
      </c>
      <c r="H68" s="3">
        <v>5.0</v>
      </c>
      <c r="I68" s="3">
        <v>3.0</v>
      </c>
      <c r="J68" s="41">
        <f>sum('Full Item'!O68:X68)</f>
        <v>48</v>
      </c>
      <c r="K68" s="41">
        <f>sum('Full Item'!Y68:AR68)</f>
        <v>51</v>
      </c>
      <c r="L68" s="41">
        <f>sum('Full Item'!AS68:BM68)</f>
        <v>94</v>
      </c>
    </row>
    <row r="69">
      <c r="A69" s="3" t="s">
        <v>502</v>
      </c>
      <c r="B69" s="3">
        <v>1.0</v>
      </c>
      <c r="C69" s="3">
        <v>11.0</v>
      </c>
      <c r="D69" s="3">
        <v>2.0</v>
      </c>
      <c r="E69" s="41">
        <v>8.0</v>
      </c>
      <c r="F69" s="3">
        <v>2.0</v>
      </c>
      <c r="G69" s="3">
        <v>2.0</v>
      </c>
      <c r="H69" s="3">
        <v>2.0</v>
      </c>
      <c r="I69" s="3">
        <v>2.0</v>
      </c>
      <c r="J69" s="41">
        <f>sum('Full Item'!O69:X69)</f>
        <v>47</v>
      </c>
      <c r="K69" s="41">
        <f>sum('Full Item'!Y69:AR69)</f>
        <v>122</v>
      </c>
      <c r="L69" s="41">
        <f>sum('Full Item'!AS69:BM69)</f>
        <v>47</v>
      </c>
    </row>
    <row r="70">
      <c r="A70" s="3" t="s">
        <v>503</v>
      </c>
      <c r="B70" s="3">
        <v>1.0</v>
      </c>
      <c r="C70" s="3">
        <v>15.0</v>
      </c>
      <c r="D70" s="3">
        <v>1.0</v>
      </c>
      <c r="E70" s="41">
        <v>2.0</v>
      </c>
      <c r="F70" s="3">
        <v>1.0</v>
      </c>
      <c r="G70" s="3">
        <v>2.0</v>
      </c>
      <c r="H70" s="3">
        <v>2.0</v>
      </c>
      <c r="I70" s="3">
        <v>1.0</v>
      </c>
      <c r="J70" s="41">
        <f>sum('Full Item'!O70:X70)</f>
        <v>47</v>
      </c>
      <c r="K70" s="41">
        <f>sum('Full Item'!Y70:AR70)</f>
        <v>79</v>
      </c>
      <c r="L70" s="41">
        <f>sum('Full Item'!AS70:BM70)</f>
        <v>95</v>
      </c>
    </row>
    <row r="71">
      <c r="A71" s="3" t="s">
        <v>504</v>
      </c>
      <c r="B71" s="3">
        <v>1.0</v>
      </c>
      <c r="C71" s="3">
        <v>16.0</v>
      </c>
      <c r="D71" s="3">
        <v>1.0</v>
      </c>
      <c r="E71" s="41">
        <v>3.0</v>
      </c>
      <c r="F71" s="3">
        <v>1.0</v>
      </c>
      <c r="G71" s="3">
        <v>2.0</v>
      </c>
      <c r="H71" s="3">
        <v>3.0</v>
      </c>
      <c r="I71" s="3">
        <v>1.0</v>
      </c>
      <c r="J71" s="41">
        <f>sum('Full Item'!O71:X71)</f>
        <v>47</v>
      </c>
      <c r="K71" s="41">
        <f>sum('Full Item'!Y71:AR71)</f>
        <v>108</v>
      </c>
      <c r="L71" s="41">
        <f>sum('Full Item'!AS71:BM71)</f>
        <v>46</v>
      </c>
    </row>
    <row r="72">
      <c r="A72" s="3" t="s">
        <v>505</v>
      </c>
      <c r="B72" s="3">
        <v>1.0</v>
      </c>
      <c r="C72" s="3">
        <v>13.0</v>
      </c>
      <c r="D72" s="3">
        <v>1.0</v>
      </c>
      <c r="E72" s="41">
        <v>2.0</v>
      </c>
      <c r="F72" s="3">
        <v>1.0</v>
      </c>
      <c r="G72" s="3">
        <v>2.0</v>
      </c>
      <c r="H72" s="3">
        <v>2.0</v>
      </c>
      <c r="I72" s="3">
        <v>1.0</v>
      </c>
      <c r="J72" s="41">
        <f>sum('Full Item'!O72:X72)</f>
        <v>47</v>
      </c>
      <c r="K72" s="41">
        <f>sum('Full Item'!Y72:AR72)</f>
        <v>120</v>
      </c>
      <c r="L72" s="41">
        <f>sum('Full Item'!AS72:BM72)</f>
        <v>40</v>
      </c>
    </row>
    <row r="73">
      <c r="A73" s="3" t="s">
        <v>506</v>
      </c>
      <c r="B73" s="3">
        <v>1.0</v>
      </c>
      <c r="C73" s="3">
        <v>11.0</v>
      </c>
      <c r="D73" s="3">
        <v>2.0</v>
      </c>
      <c r="E73" s="41">
        <v>6.0</v>
      </c>
      <c r="F73" s="3">
        <v>2.0</v>
      </c>
      <c r="G73" s="3">
        <v>2.0</v>
      </c>
      <c r="H73" s="3">
        <v>3.0</v>
      </c>
      <c r="I73" s="3">
        <v>1.0</v>
      </c>
      <c r="J73" s="41">
        <f>sum('Full Item'!O73:X73)</f>
        <v>47</v>
      </c>
      <c r="K73" s="41">
        <f>sum('Full Item'!Y73:AR73)</f>
        <v>44</v>
      </c>
      <c r="L73" s="41">
        <f>sum('Full Item'!AS73:BM73)</f>
        <v>100</v>
      </c>
    </row>
    <row r="74">
      <c r="A74" s="3" t="s">
        <v>507</v>
      </c>
      <c r="B74" s="3">
        <v>1.0</v>
      </c>
      <c r="C74" s="3">
        <v>11.0</v>
      </c>
      <c r="D74" s="3">
        <v>2.0</v>
      </c>
      <c r="E74" s="41">
        <v>8.0</v>
      </c>
      <c r="F74" s="3">
        <v>2.0</v>
      </c>
      <c r="G74" s="3">
        <v>2.0</v>
      </c>
      <c r="H74" s="3">
        <v>4.0</v>
      </c>
      <c r="I74" s="3">
        <v>2.0</v>
      </c>
      <c r="J74" s="41">
        <f>sum('Full Item'!O74:X74)</f>
        <v>45</v>
      </c>
      <c r="K74" s="41">
        <f>sum('Full Item'!Y74:AR74)</f>
        <v>117</v>
      </c>
      <c r="L74" s="41">
        <f>sum('Full Item'!AS74:BM74)</f>
        <v>47</v>
      </c>
    </row>
    <row r="75">
      <c r="A75" s="3" t="s">
        <v>508</v>
      </c>
      <c r="B75" s="3">
        <v>2.0</v>
      </c>
      <c r="C75" s="3">
        <v>11.0</v>
      </c>
      <c r="D75" s="3">
        <v>1.0</v>
      </c>
      <c r="E75" s="41">
        <v>5.0</v>
      </c>
      <c r="F75" s="3">
        <v>3.0</v>
      </c>
      <c r="G75" s="3">
        <v>3.0</v>
      </c>
      <c r="H75" s="3">
        <v>3.0</v>
      </c>
      <c r="I75" s="3">
        <v>2.0</v>
      </c>
      <c r="J75" s="41">
        <f>sum('Full Item'!O75:X75)</f>
        <v>47</v>
      </c>
      <c r="K75" s="41">
        <f>sum('Full Item'!Y75:AR75)</f>
        <v>49</v>
      </c>
      <c r="L75" s="41">
        <f>sum('Full Item'!AS75:BM75)</f>
        <v>94</v>
      </c>
    </row>
    <row r="76">
      <c r="A76" s="3" t="s">
        <v>509</v>
      </c>
      <c r="B76" s="3">
        <v>1.0</v>
      </c>
      <c r="C76" s="3">
        <v>16.0</v>
      </c>
      <c r="D76" s="3">
        <v>2.0</v>
      </c>
      <c r="E76" s="41">
        <v>8.0</v>
      </c>
      <c r="F76" s="3">
        <v>2.0</v>
      </c>
      <c r="G76" s="3">
        <v>2.0</v>
      </c>
      <c r="H76" s="3">
        <v>3.0</v>
      </c>
      <c r="I76" s="3">
        <v>1.0</v>
      </c>
      <c r="J76" s="41">
        <f>sum('Full Item'!O76:X76)</f>
        <v>47</v>
      </c>
      <c r="K76" s="41">
        <f>sum('Full Item'!Y76:AR76)</f>
        <v>40</v>
      </c>
      <c r="L76" s="41">
        <f>sum('Full Item'!AS76:BM76)</f>
        <v>93</v>
      </c>
    </row>
    <row r="77">
      <c r="A77" s="3" t="s">
        <v>510</v>
      </c>
      <c r="B77" s="3">
        <v>1.0</v>
      </c>
      <c r="C77" s="3">
        <v>27.0</v>
      </c>
      <c r="D77" s="3">
        <v>2.0</v>
      </c>
      <c r="E77" s="41">
        <v>6.0</v>
      </c>
      <c r="F77" s="3">
        <v>3.0</v>
      </c>
      <c r="G77" s="3">
        <v>2.0</v>
      </c>
      <c r="H77" s="3">
        <v>4.0</v>
      </c>
      <c r="I77" s="3">
        <v>3.0</v>
      </c>
      <c r="J77" s="41">
        <f>sum('Full Item'!O77:X77)</f>
        <v>44</v>
      </c>
      <c r="K77" s="41">
        <f>sum('Full Item'!Y77:AR77)</f>
        <v>105</v>
      </c>
      <c r="L77" s="41">
        <f>sum('Full Item'!AS77:BM77)</f>
        <v>59</v>
      </c>
    </row>
    <row r="78">
      <c r="A78" s="3" t="s">
        <v>511</v>
      </c>
      <c r="B78" s="3">
        <v>1.0</v>
      </c>
      <c r="C78" s="3">
        <v>11.0</v>
      </c>
      <c r="D78" s="3">
        <v>1.0</v>
      </c>
      <c r="E78" s="41">
        <v>2.0</v>
      </c>
      <c r="F78" s="3">
        <v>2.0</v>
      </c>
      <c r="G78" s="3">
        <v>2.0</v>
      </c>
      <c r="H78" s="3">
        <v>3.0</v>
      </c>
      <c r="I78" s="3">
        <v>2.0</v>
      </c>
      <c r="J78" s="41">
        <f>sum('Full Item'!O78:X78)</f>
        <v>46</v>
      </c>
      <c r="K78" s="41">
        <f>sum('Full Item'!Y78:AR78)</f>
        <v>55</v>
      </c>
      <c r="L78" s="41">
        <f>sum('Full Item'!AS78:BM78)</f>
        <v>93</v>
      </c>
    </row>
    <row r="79">
      <c r="A79" s="3" t="s">
        <v>512</v>
      </c>
      <c r="B79" s="3">
        <v>1.0</v>
      </c>
      <c r="C79" s="3">
        <v>13.0</v>
      </c>
      <c r="D79" s="3">
        <v>1.0</v>
      </c>
      <c r="E79" s="41">
        <v>3.0</v>
      </c>
      <c r="F79" s="3">
        <v>1.0</v>
      </c>
      <c r="G79" s="3">
        <v>3.0</v>
      </c>
      <c r="H79" s="3">
        <v>4.0</v>
      </c>
      <c r="I79" s="3">
        <v>4.0</v>
      </c>
      <c r="J79" s="41">
        <f>sum('Full Item'!O79:X79)</f>
        <v>37</v>
      </c>
      <c r="K79" s="41">
        <f>sum('Full Item'!Y79:AR79)</f>
        <v>61</v>
      </c>
      <c r="L79" s="41">
        <f>sum('Full Item'!AS79:BM79)</f>
        <v>65</v>
      </c>
    </row>
    <row r="80">
      <c r="A80" s="3" t="s">
        <v>513</v>
      </c>
      <c r="B80" s="3">
        <v>1.0</v>
      </c>
      <c r="C80" s="3">
        <v>11.0</v>
      </c>
      <c r="D80" s="3">
        <v>2.0</v>
      </c>
      <c r="E80" s="41">
        <v>6.0</v>
      </c>
      <c r="F80" s="3">
        <v>3.0</v>
      </c>
      <c r="G80" s="3">
        <v>3.0</v>
      </c>
      <c r="H80" s="3">
        <v>3.0</v>
      </c>
      <c r="I80" s="3">
        <v>2.0</v>
      </c>
      <c r="J80" s="41">
        <f>sum('Full Item'!O80:X80)</f>
        <v>47</v>
      </c>
      <c r="K80" s="41">
        <f>sum('Full Item'!Y80:AR80)</f>
        <v>52</v>
      </c>
      <c r="L80" s="41">
        <f>sum('Full Item'!AS80:BM80)</f>
        <v>97</v>
      </c>
    </row>
    <row r="81">
      <c r="A81" s="3" t="s">
        <v>514</v>
      </c>
      <c r="B81" s="3">
        <v>1.0</v>
      </c>
      <c r="C81" s="3">
        <v>13.0</v>
      </c>
      <c r="D81" s="3">
        <v>2.0</v>
      </c>
      <c r="E81" s="41">
        <v>7.0</v>
      </c>
      <c r="F81" s="3">
        <v>2.0</v>
      </c>
      <c r="G81" s="3">
        <v>2.0</v>
      </c>
      <c r="H81" s="3">
        <v>4.0</v>
      </c>
      <c r="I81" s="3">
        <v>1.0</v>
      </c>
      <c r="J81" s="41">
        <f>sum('Full Item'!O81:X81)</f>
        <v>47</v>
      </c>
      <c r="K81" s="41">
        <f>sum('Full Item'!Y81:AR81)</f>
        <v>121</v>
      </c>
      <c r="L81" s="41">
        <f>sum('Full Item'!AS81:BM81)</f>
        <v>53</v>
      </c>
    </row>
    <row r="82">
      <c r="A82" s="3" t="s">
        <v>515</v>
      </c>
      <c r="B82" s="3">
        <v>1.0</v>
      </c>
      <c r="C82" s="3">
        <v>14.0</v>
      </c>
      <c r="D82" s="3">
        <v>2.0</v>
      </c>
      <c r="E82" s="41">
        <v>5.0</v>
      </c>
      <c r="F82" s="3">
        <v>2.0</v>
      </c>
      <c r="G82" s="3">
        <v>2.0</v>
      </c>
      <c r="H82" s="3">
        <v>5.0</v>
      </c>
      <c r="I82" s="3">
        <v>6.0</v>
      </c>
      <c r="J82" s="41">
        <f>sum('Full Item'!O82:X82)</f>
        <v>35</v>
      </c>
      <c r="K82" s="41">
        <f>sum('Full Item'!Y82:AR82)</f>
        <v>88</v>
      </c>
      <c r="L82" s="41">
        <f>sum('Full Item'!AS82:BM82)</f>
        <v>75</v>
      </c>
    </row>
    <row r="83">
      <c r="A83" s="3" t="s">
        <v>516</v>
      </c>
      <c r="B83" s="3">
        <v>1.0</v>
      </c>
      <c r="C83" s="3">
        <v>13.0</v>
      </c>
      <c r="D83" s="3">
        <v>2.0</v>
      </c>
      <c r="E83" s="41">
        <v>7.0</v>
      </c>
      <c r="F83" s="3">
        <v>1.0</v>
      </c>
      <c r="G83" s="3">
        <v>2.0</v>
      </c>
      <c r="H83" s="3">
        <v>3.0</v>
      </c>
      <c r="I83" s="3">
        <v>6.0</v>
      </c>
      <c r="J83" s="41">
        <f>sum('Full Item'!O83:X83)</f>
        <v>34</v>
      </c>
      <c r="K83" s="41">
        <f>sum('Full Item'!Y83:AR83)</f>
        <v>67</v>
      </c>
      <c r="L83" s="41">
        <f>sum('Full Item'!AS83:BM83)</f>
        <v>77</v>
      </c>
    </row>
    <row r="84">
      <c r="A84" s="3" t="s">
        <v>517</v>
      </c>
      <c r="B84" s="3">
        <v>1.0</v>
      </c>
      <c r="C84" s="3">
        <v>11.0</v>
      </c>
      <c r="D84" s="3">
        <v>1.0</v>
      </c>
      <c r="E84" s="41">
        <v>2.0</v>
      </c>
      <c r="F84" s="3">
        <v>1.0</v>
      </c>
      <c r="G84" s="3">
        <v>2.0</v>
      </c>
      <c r="H84" s="3">
        <v>3.0</v>
      </c>
      <c r="I84" s="3">
        <v>2.0</v>
      </c>
      <c r="J84" s="41">
        <f>sum('Full Item'!O84:X84)</f>
        <v>29</v>
      </c>
      <c r="K84" s="41">
        <f>sum('Full Item'!Y84:AR84)</f>
        <v>83</v>
      </c>
      <c r="L84" s="41">
        <f>sum('Full Item'!AS84:BM84)</f>
        <v>66</v>
      </c>
    </row>
    <row r="85">
      <c r="A85" s="3" t="s">
        <v>518</v>
      </c>
      <c r="B85" s="3">
        <v>1.0</v>
      </c>
      <c r="C85" s="3">
        <v>11.0</v>
      </c>
      <c r="D85" s="3">
        <v>1.0</v>
      </c>
      <c r="E85" s="41">
        <v>3.0</v>
      </c>
      <c r="F85" s="3">
        <v>1.0</v>
      </c>
      <c r="G85" s="3">
        <v>3.0</v>
      </c>
      <c r="H85" s="3">
        <v>4.0</v>
      </c>
      <c r="I85" s="3">
        <v>4.0</v>
      </c>
      <c r="J85" s="41">
        <f>sum('Full Item'!O85:X85)</f>
        <v>37</v>
      </c>
      <c r="K85" s="41">
        <f>sum('Full Item'!Y85:AR85)</f>
        <v>76</v>
      </c>
      <c r="L85" s="41">
        <f>sum('Full Item'!AS85:BM85)</f>
        <v>88</v>
      </c>
    </row>
    <row r="86">
      <c r="A86" s="3" t="s">
        <v>519</v>
      </c>
      <c r="B86" s="3">
        <v>1.0</v>
      </c>
      <c r="C86" s="3">
        <v>4.0</v>
      </c>
      <c r="D86" s="3">
        <v>2.0</v>
      </c>
      <c r="E86" s="41">
        <v>8.0</v>
      </c>
      <c r="F86" s="3">
        <v>1.0</v>
      </c>
      <c r="G86" s="3">
        <v>2.0</v>
      </c>
      <c r="H86" s="3">
        <v>2.0</v>
      </c>
      <c r="I86" s="3">
        <v>6.0</v>
      </c>
      <c r="J86" s="41">
        <f>sum('Full Item'!O86:X86)</f>
        <v>50</v>
      </c>
      <c r="K86" s="41">
        <f>sum('Full Item'!Y86:AR86)</f>
        <v>106</v>
      </c>
      <c r="L86" s="41">
        <f>sum('Full Item'!AS86:BM86)</f>
        <v>61</v>
      </c>
    </row>
    <row r="87">
      <c r="A87" s="3" t="s">
        <v>520</v>
      </c>
      <c r="B87" s="3">
        <v>1.0</v>
      </c>
      <c r="C87" s="3">
        <v>23.0</v>
      </c>
      <c r="D87" s="3">
        <v>4.0</v>
      </c>
      <c r="E87" s="41">
        <v>10.0</v>
      </c>
      <c r="F87" s="3">
        <v>4.0</v>
      </c>
      <c r="G87" s="3">
        <v>1.0</v>
      </c>
      <c r="H87" s="3">
        <v>4.0</v>
      </c>
      <c r="I87" s="3">
        <v>6.0</v>
      </c>
      <c r="J87" s="41">
        <f>sum('Full Item'!O87:X87)</f>
        <v>46</v>
      </c>
      <c r="K87" s="41">
        <f>sum('Full Item'!Y87:AR87)</f>
        <v>68</v>
      </c>
      <c r="L87" s="41">
        <f>sum('Full Item'!AS87:BM87)</f>
        <v>82</v>
      </c>
    </row>
    <row r="88">
      <c r="A88" s="3" t="s">
        <v>521</v>
      </c>
      <c r="B88" s="3">
        <v>1.0</v>
      </c>
      <c r="C88" s="3">
        <v>13.0</v>
      </c>
      <c r="D88" s="3">
        <v>2.0</v>
      </c>
      <c r="E88" s="41">
        <v>8.0</v>
      </c>
      <c r="F88" s="3">
        <v>1.0</v>
      </c>
      <c r="G88" s="3">
        <v>2.0</v>
      </c>
      <c r="H88" s="3">
        <v>5.0</v>
      </c>
      <c r="I88" s="3">
        <v>1.0</v>
      </c>
      <c r="J88" s="41">
        <f>sum('Full Item'!O88:X88)</f>
        <v>31</v>
      </c>
      <c r="K88" s="41">
        <f>sum('Full Item'!Y88:AR88)</f>
        <v>56</v>
      </c>
      <c r="L88" s="41">
        <f>sum('Full Item'!AS88:BM88)</f>
        <v>65</v>
      </c>
    </row>
    <row r="89">
      <c r="A89" s="3" t="s">
        <v>522</v>
      </c>
      <c r="B89" s="3">
        <v>1.0</v>
      </c>
      <c r="C89" s="3">
        <v>12.0</v>
      </c>
      <c r="D89" s="3">
        <v>2.0</v>
      </c>
      <c r="E89" s="41">
        <v>9.0</v>
      </c>
      <c r="F89" s="3">
        <v>1.0</v>
      </c>
      <c r="G89" s="3">
        <v>2.0</v>
      </c>
      <c r="H89" s="3">
        <v>4.0</v>
      </c>
      <c r="I89" s="3">
        <v>2.0</v>
      </c>
      <c r="J89" s="41">
        <f>sum('Full Item'!O89:X89)</f>
        <v>50</v>
      </c>
      <c r="K89" s="41">
        <f>sum('Full Item'!Y89:AR89)</f>
        <v>79</v>
      </c>
      <c r="L89" s="41">
        <f>sum('Full Item'!AS89:BM89)</f>
        <v>61</v>
      </c>
    </row>
    <row r="90">
      <c r="A90" s="3" t="s">
        <v>523</v>
      </c>
      <c r="B90" s="3">
        <v>1.0</v>
      </c>
      <c r="C90" s="3">
        <v>11.0</v>
      </c>
      <c r="D90" s="3">
        <v>2.0</v>
      </c>
      <c r="E90" s="41">
        <v>7.0</v>
      </c>
      <c r="F90" s="3">
        <v>3.0</v>
      </c>
      <c r="G90" s="3">
        <v>2.0</v>
      </c>
      <c r="H90" s="3">
        <v>5.0</v>
      </c>
      <c r="I90" s="3">
        <v>6.0</v>
      </c>
      <c r="J90" s="41">
        <f>sum('Full Item'!O90:X90)</f>
        <v>39</v>
      </c>
      <c r="K90" s="41">
        <f>sum('Full Item'!Y90:AR90)</f>
        <v>64</v>
      </c>
      <c r="L90" s="41">
        <f>sum('Full Item'!AS90:BM90)</f>
        <v>94</v>
      </c>
    </row>
    <row r="91">
      <c r="A91" s="3" t="s">
        <v>524</v>
      </c>
      <c r="B91" s="3">
        <v>1.0</v>
      </c>
      <c r="C91" s="3">
        <v>1.0</v>
      </c>
      <c r="D91" s="3">
        <v>2.0</v>
      </c>
      <c r="E91" s="41">
        <v>6.0</v>
      </c>
      <c r="F91" s="3">
        <v>2.0</v>
      </c>
      <c r="G91" s="3">
        <v>3.0</v>
      </c>
      <c r="H91" s="3">
        <v>4.0</v>
      </c>
      <c r="I91" s="3">
        <v>6.0</v>
      </c>
      <c r="J91" s="41">
        <f>sum('Full Item'!O91:X91)</f>
        <v>35</v>
      </c>
      <c r="K91" s="41">
        <f>sum('Full Item'!Y91:AR91)</f>
        <v>121</v>
      </c>
      <c r="L91" s="41">
        <f>sum('Full Item'!AS91:BM91)</f>
        <v>76</v>
      </c>
    </row>
    <row r="92">
      <c r="A92" s="3" t="s">
        <v>525</v>
      </c>
      <c r="B92" s="3">
        <v>1.0</v>
      </c>
      <c r="C92" s="3">
        <v>16.0</v>
      </c>
      <c r="D92" s="3">
        <v>2.0</v>
      </c>
      <c r="E92" s="41">
        <v>7.0</v>
      </c>
      <c r="F92" s="3">
        <v>2.0</v>
      </c>
      <c r="G92" s="3">
        <v>3.0</v>
      </c>
      <c r="H92" s="3">
        <v>2.0</v>
      </c>
      <c r="I92" s="3">
        <v>2.0</v>
      </c>
      <c r="J92" s="41">
        <f>sum('Full Item'!O92:X92)</f>
        <v>40</v>
      </c>
      <c r="K92" s="41">
        <f>sum('Full Item'!Y92:AR92)</f>
        <v>105</v>
      </c>
      <c r="L92" s="41">
        <f>sum('Full Item'!AS92:BM92)</f>
        <v>62</v>
      </c>
    </row>
    <row r="93">
      <c r="A93" s="3" t="s">
        <v>526</v>
      </c>
      <c r="B93" s="3">
        <v>2.0</v>
      </c>
      <c r="C93" s="3">
        <v>16.0</v>
      </c>
      <c r="D93" s="3">
        <v>4.0</v>
      </c>
      <c r="E93" s="41">
        <v>11.0</v>
      </c>
      <c r="F93" s="3">
        <v>4.0</v>
      </c>
      <c r="G93" s="3">
        <v>3.0</v>
      </c>
      <c r="H93" s="3">
        <v>5.0</v>
      </c>
      <c r="I93" s="3">
        <v>4.0</v>
      </c>
      <c r="J93" s="41">
        <f>sum('Full Item'!O93:X93)</f>
        <v>34</v>
      </c>
      <c r="K93" s="41">
        <f>sum('Full Item'!Y93:AR93)</f>
        <v>67</v>
      </c>
      <c r="L93" s="41">
        <f>sum('Full Item'!AS93:BM93)</f>
        <v>76</v>
      </c>
    </row>
    <row r="94">
      <c r="A94" s="3" t="s">
        <v>527</v>
      </c>
      <c r="B94" s="3">
        <v>1.0</v>
      </c>
      <c r="C94" s="3">
        <v>14.0</v>
      </c>
      <c r="D94" s="3">
        <v>1.0</v>
      </c>
      <c r="E94" s="41">
        <v>3.0</v>
      </c>
      <c r="F94" s="3">
        <v>1.0</v>
      </c>
      <c r="G94" s="3">
        <v>2.0</v>
      </c>
      <c r="H94" s="3">
        <v>4.0</v>
      </c>
      <c r="I94" s="3">
        <v>1.0</v>
      </c>
      <c r="J94" s="41">
        <f>sum('Full Item'!O94:X94)</f>
        <v>41</v>
      </c>
      <c r="K94" s="41">
        <f>sum('Full Item'!Y94:AR94)</f>
        <v>101</v>
      </c>
      <c r="L94" s="41">
        <f>sum('Full Item'!AS94:BM94)</f>
        <v>49</v>
      </c>
    </row>
    <row r="95">
      <c r="A95" s="3" t="s">
        <v>528</v>
      </c>
      <c r="B95" s="3">
        <v>1.0</v>
      </c>
      <c r="C95" s="3">
        <v>13.0</v>
      </c>
      <c r="D95" s="3">
        <v>7.0</v>
      </c>
      <c r="E95" s="41">
        <v>10.0</v>
      </c>
      <c r="F95" s="3">
        <v>1.0</v>
      </c>
      <c r="G95" s="3">
        <v>2.0</v>
      </c>
      <c r="H95" s="3">
        <v>3.0</v>
      </c>
      <c r="I95" s="3">
        <v>2.0</v>
      </c>
      <c r="J95" s="41">
        <f>sum('Full Item'!O95:X95)</f>
        <v>39</v>
      </c>
      <c r="K95" s="41">
        <f>sum('Full Item'!Y95:AR95)</f>
        <v>87</v>
      </c>
      <c r="L95" s="41">
        <f>sum('Full Item'!AS95:BM95)</f>
        <v>66</v>
      </c>
    </row>
    <row r="96">
      <c r="A96" s="3" t="s">
        <v>529</v>
      </c>
      <c r="B96" s="3">
        <v>1.0</v>
      </c>
      <c r="C96" s="3">
        <v>16.0</v>
      </c>
      <c r="D96" s="3">
        <v>2.0</v>
      </c>
      <c r="E96" s="41">
        <v>5.0</v>
      </c>
      <c r="F96" s="3">
        <v>2.0</v>
      </c>
      <c r="G96" s="3">
        <v>2.0</v>
      </c>
      <c r="H96" s="3">
        <v>5.0</v>
      </c>
      <c r="I96" s="3">
        <v>6.0</v>
      </c>
      <c r="J96" s="41">
        <f>sum('Full Item'!O96:X96)</f>
        <v>40</v>
      </c>
      <c r="K96" s="41">
        <f>sum('Full Item'!Y96:AR96)</f>
        <v>63</v>
      </c>
      <c r="L96" s="41">
        <f>sum('Full Item'!AS96:BM96)</f>
        <v>91</v>
      </c>
    </row>
    <row r="97">
      <c r="A97" s="3" t="s">
        <v>530</v>
      </c>
      <c r="B97" s="3">
        <v>1.0</v>
      </c>
      <c r="C97" s="3">
        <v>13.0</v>
      </c>
      <c r="D97" s="3">
        <v>2.0</v>
      </c>
      <c r="E97" s="41">
        <v>7.0</v>
      </c>
      <c r="F97" s="3">
        <v>2.0</v>
      </c>
      <c r="G97" s="3">
        <v>3.0</v>
      </c>
      <c r="H97" s="3">
        <v>3.0</v>
      </c>
      <c r="I97" s="3">
        <v>2.0</v>
      </c>
      <c r="J97" s="41">
        <f>sum('Full Item'!O97:X97)</f>
        <v>40</v>
      </c>
      <c r="K97" s="41">
        <f>sum('Full Item'!Y97:AR97)</f>
        <v>77</v>
      </c>
      <c r="L97" s="41">
        <f>sum('Full Item'!AS97:BM97)</f>
        <v>64</v>
      </c>
    </row>
    <row r="98">
      <c r="A98" s="3" t="s">
        <v>531</v>
      </c>
      <c r="B98" s="3">
        <v>1.0</v>
      </c>
      <c r="C98" s="3">
        <v>16.0</v>
      </c>
      <c r="D98" s="3">
        <v>2.0</v>
      </c>
      <c r="E98" s="41">
        <v>8.0</v>
      </c>
      <c r="F98" s="3">
        <v>1.0</v>
      </c>
      <c r="G98" s="3">
        <v>2.0</v>
      </c>
      <c r="H98" s="3">
        <v>5.0</v>
      </c>
      <c r="I98" s="3">
        <v>1.0</v>
      </c>
      <c r="J98" s="41">
        <f>sum('Full Item'!O98:X98)</f>
        <v>50</v>
      </c>
      <c r="K98" s="41">
        <f>sum('Full Item'!Y98:AR98)</f>
        <v>55</v>
      </c>
      <c r="L98" s="41">
        <f>sum('Full Item'!AS98:BM98)</f>
        <v>63</v>
      </c>
    </row>
    <row r="99">
      <c r="A99" s="3" t="s">
        <v>532</v>
      </c>
      <c r="B99" s="3">
        <v>1.0</v>
      </c>
      <c r="C99" s="3">
        <v>16.0</v>
      </c>
      <c r="D99" s="3">
        <v>4.0</v>
      </c>
      <c r="E99" s="41">
        <v>9.0</v>
      </c>
      <c r="F99" s="3">
        <v>2.0</v>
      </c>
      <c r="G99" s="3">
        <v>1.0</v>
      </c>
      <c r="H99" s="3">
        <v>5.0</v>
      </c>
      <c r="I99" s="3">
        <v>6.0</v>
      </c>
      <c r="J99" s="41">
        <f>sum('Full Item'!O99:X99)</f>
        <v>30</v>
      </c>
      <c r="K99" s="41">
        <f>sum('Full Item'!Y99:AR99)</f>
        <v>96</v>
      </c>
      <c r="L99" s="41">
        <f>sum('Full Item'!AS99:BM99)</f>
        <v>75</v>
      </c>
    </row>
    <row r="100">
      <c r="A100" s="3" t="s">
        <v>533</v>
      </c>
      <c r="B100" s="3">
        <v>1.0</v>
      </c>
      <c r="C100" s="3">
        <v>14.0</v>
      </c>
      <c r="D100" s="3">
        <v>2.0</v>
      </c>
      <c r="E100" s="41">
        <v>9.0</v>
      </c>
      <c r="F100" s="3">
        <v>2.0</v>
      </c>
      <c r="G100" s="3">
        <v>2.0</v>
      </c>
      <c r="H100" s="3">
        <v>4.0</v>
      </c>
      <c r="I100" s="3">
        <v>2.0</v>
      </c>
      <c r="J100" s="41">
        <f>sum('Full Item'!O100:X100)</f>
        <v>45</v>
      </c>
      <c r="K100" s="41">
        <f>sum('Full Item'!Y100:AR100)</f>
        <v>57</v>
      </c>
      <c r="L100" s="41">
        <f>sum('Full Item'!AS100:BM100)</f>
        <v>94</v>
      </c>
    </row>
    <row r="101">
      <c r="A101" s="3" t="s">
        <v>534</v>
      </c>
      <c r="B101" s="3">
        <v>1.0</v>
      </c>
      <c r="C101" s="3">
        <v>13.0</v>
      </c>
      <c r="D101" s="3">
        <v>5.0</v>
      </c>
      <c r="E101" s="41">
        <v>10.0</v>
      </c>
      <c r="F101" s="3">
        <v>2.0</v>
      </c>
      <c r="G101" s="3">
        <v>3.0</v>
      </c>
      <c r="H101" s="3">
        <v>3.0</v>
      </c>
      <c r="I101" s="3">
        <v>4.0</v>
      </c>
      <c r="J101" s="41">
        <f>sum('Full Item'!O101:X101)</f>
        <v>34</v>
      </c>
      <c r="K101" s="41">
        <f>sum('Full Item'!Y101:AR101)</f>
        <v>54</v>
      </c>
      <c r="L101" s="41">
        <f>sum('Full Item'!AS101:BM101)</f>
        <v>81</v>
      </c>
    </row>
    <row r="102">
      <c r="A102" s="3" t="s">
        <v>535</v>
      </c>
      <c r="B102" s="3">
        <v>1.0</v>
      </c>
      <c r="C102" s="3">
        <v>13.0</v>
      </c>
      <c r="D102" s="3">
        <v>4.0</v>
      </c>
      <c r="E102" s="41">
        <v>6.0</v>
      </c>
      <c r="F102" s="3">
        <v>3.0</v>
      </c>
      <c r="G102" s="3">
        <v>1.0</v>
      </c>
      <c r="H102" s="3">
        <v>3.0</v>
      </c>
      <c r="I102" s="3">
        <v>4.0</v>
      </c>
      <c r="J102" s="41">
        <f>sum('Full Item'!O102:X102)</f>
        <v>36</v>
      </c>
      <c r="K102" s="41">
        <f>sum('Full Item'!Y102:AR102)</f>
        <v>60</v>
      </c>
      <c r="L102" s="41">
        <f>sum('Full Item'!AS102:BM102)</f>
        <v>62</v>
      </c>
    </row>
    <row r="103">
      <c r="A103" s="3" t="s">
        <v>536</v>
      </c>
      <c r="B103" s="3">
        <v>1.0</v>
      </c>
      <c r="C103" s="3">
        <v>13.0</v>
      </c>
      <c r="D103" s="3">
        <v>7.0</v>
      </c>
      <c r="E103" s="41">
        <v>4.0</v>
      </c>
      <c r="F103" s="3">
        <v>1.0</v>
      </c>
      <c r="G103" s="3">
        <v>3.0</v>
      </c>
      <c r="H103" s="3">
        <v>5.0</v>
      </c>
      <c r="I103" s="3">
        <v>2.0</v>
      </c>
      <c r="J103" s="41">
        <f>sum('Full Item'!O103:X103)</f>
        <v>50</v>
      </c>
      <c r="K103" s="41">
        <f>sum('Full Item'!Y103:AR103)</f>
        <v>93</v>
      </c>
      <c r="L103" s="41">
        <f>sum('Full Item'!AS103:BM103)</f>
        <v>86</v>
      </c>
    </row>
    <row r="104">
      <c r="A104" s="3" t="s">
        <v>537</v>
      </c>
      <c r="B104" s="3">
        <v>1.0</v>
      </c>
      <c r="C104" s="3">
        <v>11.0</v>
      </c>
      <c r="D104" s="3">
        <v>4.0</v>
      </c>
      <c r="E104" s="41">
        <v>11.0</v>
      </c>
      <c r="F104" s="3">
        <v>5.0</v>
      </c>
      <c r="G104" s="3">
        <v>1.0</v>
      </c>
      <c r="H104" s="3">
        <v>5.0</v>
      </c>
      <c r="I104" s="3">
        <v>3.0</v>
      </c>
      <c r="J104" s="41">
        <f>sum('Full Item'!O104:X104)</f>
        <v>43</v>
      </c>
      <c r="K104" s="41">
        <f>sum('Full Item'!Y104:AR104)</f>
        <v>69</v>
      </c>
      <c r="L104" s="41">
        <f>sum('Full Item'!AS104:BM104)</f>
        <v>79</v>
      </c>
    </row>
    <row r="105">
      <c r="A105" s="3" t="s">
        <v>538</v>
      </c>
      <c r="B105" s="3">
        <v>1.0</v>
      </c>
      <c r="C105" s="3">
        <v>14.0</v>
      </c>
      <c r="D105" s="3">
        <v>1.0</v>
      </c>
      <c r="E105" s="41">
        <v>2.0</v>
      </c>
      <c r="F105" s="3">
        <v>1.0</v>
      </c>
      <c r="G105" s="3">
        <v>2.0</v>
      </c>
      <c r="H105" s="3">
        <v>4.0</v>
      </c>
      <c r="I105" s="3">
        <v>4.0</v>
      </c>
      <c r="J105" s="41">
        <f>sum('Full Item'!O105:X105)</f>
        <v>42</v>
      </c>
      <c r="K105" s="41">
        <f>sum('Full Item'!Y105:AR105)</f>
        <v>72</v>
      </c>
      <c r="L105" s="41">
        <f>sum('Full Item'!AS105:BM105)</f>
        <v>73</v>
      </c>
    </row>
    <row r="106">
      <c r="A106" s="3" t="s">
        <v>539</v>
      </c>
      <c r="B106" s="3">
        <v>1.0</v>
      </c>
      <c r="C106" s="3">
        <v>16.0</v>
      </c>
      <c r="D106" s="3">
        <v>5.0</v>
      </c>
      <c r="E106" s="41">
        <v>7.0</v>
      </c>
      <c r="F106" s="3">
        <v>3.0</v>
      </c>
      <c r="G106" s="3">
        <v>1.0</v>
      </c>
      <c r="H106" s="3">
        <v>4.0</v>
      </c>
      <c r="I106" s="3">
        <v>3.0</v>
      </c>
      <c r="J106" s="41">
        <f>sum('Full Item'!O106:X106)</f>
        <v>23</v>
      </c>
      <c r="K106" s="41">
        <f>sum('Full Item'!Y106:AR106)</f>
        <v>83</v>
      </c>
      <c r="L106" s="41">
        <f>sum('Full Item'!AS106:BM106)</f>
        <v>72</v>
      </c>
    </row>
    <row r="107">
      <c r="A107" s="3" t="s">
        <v>540</v>
      </c>
      <c r="B107" s="3">
        <v>1.0</v>
      </c>
      <c r="C107" s="3">
        <v>25.0</v>
      </c>
      <c r="D107" s="3">
        <v>2.0</v>
      </c>
      <c r="E107" s="41">
        <v>3.0</v>
      </c>
      <c r="F107" s="3">
        <v>1.0</v>
      </c>
      <c r="G107" s="3">
        <v>1.0</v>
      </c>
      <c r="H107" s="3">
        <v>3.0</v>
      </c>
      <c r="I107" s="3">
        <v>5.0</v>
      </c>
      <c r="J107" s="41">
        <f>sum('Full Item'!O107:X107)</f>
        <v>46</v>
      </c>
      <c r="K107" s="41">
        <f>sum('Full Item'!Y107:AR107)</f>
        <v>98</v>
      </c>
      <c r="L107" s="41">
        <f>sum('Full Item'!AS107:BM107)</f>
        <v>63</v>
      </c>
    </row>
    <row r="108">
      <c r="A108" s="3" t="s">
        <v>541</v>
      </c>
      <c r="B108" s="3">
        <v>1.0</v>
      </c>
      <c r="C108" s="3">
        <v>14.0</v>
      </c>
      <c r="D108" s="3">
        <v>4.0</v>
      </c>
      <c r="E108" s="41">
        <v>11.0</v>
      </c>
      <c r="F108" s="3">
        <v>4.0</v>
      </c>
      <c r="G108" s="3">
        <v>1.0</v>
      </c>
      <c r="H108" s="3">
        <v>2.0</v>
      </c>
      <c r="I108" s="3">
        <v>4.0</v>
      </c>
      <c r="J108" s="41">
        <f>sum('Full Item'!O108:X108)</f>
        <v>32</v>
      </c>
      <c r="K108" s="41">
        <f>sum('Full Item'!Y108:AR108)</f>
        <v>96</v>
      </c>
      <c r="L108" s="41">
        <f>sum('Full Item'!AS108:BM108)</f>
        <v>71</v>
      </c>
    </row>
    <row r="109">
      <c r="A109" s="3" t="s">
        <v>542</v>
      </c>
      <c r="B109" s="3">
        <v>1.0</v>
      </c>
      <c r="C109" s="3">
        <v>13.0</v>
      </c>
      <c r="D109" s="3">
        <v>2.0</v>
      </c>
      <c r="E109" s="41">
        <v>7.0</v>
      </c>
      <c r="F109" s="3">
        <v>3.0</v>
      </c>
      <c r="G109" s="3">
        <v>3.0</v>
      </c>
      <c r="H109" s="3">
        <v>5.0</v>
      </c>
      <c r="I109" s="3">
        <v>6.0</v>
      </c>
      <c r="J109" s="41">
        <f>sum('Full Item'!O109:X109)</f>
        <v>49</v>
      </c>
      <c r="K109" s="41">
        <f>sum('Full Item'!Y109:AR109)</f>
        <v>74</v>
      </c>
      <c r="L109" s="41">
        <f>sum('Full Item'!AS109:BM109)</f>
        <v>80</v>
      </c>
    </row>
    <row r="110">
      <c r="A110" s="3" t="s">
        <v>543</v>
      </c>
      <c r="B110" s="3">
        <v>1.0</v>
      </c>
      <c r="C110" s="3">
        <v>13.0</v>
      </c>
      <c r="D110" s="3">
        <v>1.0</v>
      </c>
      <c r="E110" s="41">
        <v>3.0</v>
      </c>
      <c r="F110" s="3">
        <v>1.0</v>
      </c>
      <c r="G110" s="3">
        <v>3.0</v>
      </c>
      <c r="H110" s="3">
        <v>2.0</v>
      </c>
      <c r="I110" s="3">
        <v>3.0</v>
      </c>
      <c r="J110" s="41">
        <f>sum('Full Item'!O110:X110)</f>
        <v>35</v>
      </c>
      <c r="K110" s="41">
        <f>sum('Full Item'!Y110:AR110)</f>
        <v>78</v>
      </c>
      <c r="L110" s="41">
        <f>sum('Full Item'!AS110:BM110)</f>
        <v>68</v>
      </c>
    </row>
    <row r="111">
      <c r="A111" s="3" t="s">
        <v>544</v>
      </c>
      <c r="B111" s="3">
        <v>1.0</v>
      </c>
      <c r="C111" s="3">
        <v>14.0</v>
      </c>
      <c r="D111" s="3">
        <v>2.0</v>
      </c>
      <c r="E111" s="41">
        <v>5.0</v>
      </c>
      <c r="F111" s="3">
        <v>2.0</v>
      </c>
      <c r="G111" s="3">
        <v>2.0</v>
      </c>
      <c r="H111" s="3">
        <v>5.0</v>
      </c>
      <c r="I111" s="3">
        <v>6.0</v>
      </c>
      <c r="J111" s="41">
        <f>sum('Full Item'!O111:X111)</f>
        <v>31</v>
      </c>
      <c r="K111" s="41">
        <f>sum('Full Item'!Y111:AR111)</f>
        <v>81</v>
      </c>
      <c r="L111" s="41">
        <f>sum('Full Item'!AS111:BM111)</f>
        <v>75</v>
      </c>
    </row>
    <row r="112">
      <c r="A112" s="3" t="s">
        <v>545</v>
      </c>
      <c r="B112" s="3">
        <v>1.0</v>
      </c>
      <c r="C112" s="3">
        <v>11.0</v>
      </c>
      <c r="D112" s="3">
        <v>7.0</v>
      </c>
      <c r="E112" s="41">
        <v>5.0</v>
      </c>
      <c r="F112" s="3">
        <v>1.0</v>
      </c>
      <c r="G112" s="3">
        <v>2.0</v>
      </c>
      <c r="H112" s="3">
        <v>2.0</v>
      </c>
      <c r="I112" s="3">
        <v>1.0</v>
      </c>
      <c r="J112" s="41">
        <f>sum('Full Item'!O112:X112)</f>
        <v>36</v>
      </c>
      <c r="K112" s="41">
        <f>sum('Full Item'!Y112:AR112)</f>
        <v>97</v>
      </c>
      <c r="L112" s="41">
        <f>sum('Full Item'!AS112:BM112)</f>
        <v>56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2.75"/>
    <col customWidth="1" min="9" max="9" width="2.75"/>
    <col customWidth="1" min="11" max="13" width="3.75"/>
    <col customWidth="1" min="19" max="19" width="2.63"/>
    <col customWidth="1" min="21" max="21" width="2.75"/>
    <col customWidth="1" min="23" max="23" width="3.0"/>
    <col customWidth="1" min="25" max="25" width="3.25"/>
  </cols>
  <sheetData>
    <row r="1">
      <c r="A1" s="20" t="s">
        <v>352</v>
      </c>
      <c r="B1" s="20" t="s">
        <v>353</v>
      </c>
      <c r="D1" s="20" t="s">
        <v>355</v>
      </c>
      <c r="E1" s="20" t="s">
        <v>356</v>
      </c>
      <c r="F1" s="20" t="s">
        <v>357</v>
      </c>
      <c r="G1" s="20" t="s">
        <v>358</v>
      </c>
      <c r="H1" s="20" t="s">
        <v>359</v>
      </c>
      <c r="J1" s="20" t="s">
        <v>365</v>
      </c>
      <c r="L1" s="50"/>
      <c r="N1" s="20" t="s">
        <v>372</v>
      </c>
      <c r="O1" s="20" t="s">
        <v>373</v>
      </c>
      <c r="P1" s="20" t="s">
        <v>374</v>
      </c>
      <c r="Q1" s="20" t="s">
        <v>375</v>
      </c>
      <c r="R1" s="20" t="s">
        <v>376</v>
      </c>
      <c r="T1" s="20" t="s">
        <v>379</v>
      </c>
      <c r="V1" s="20" t="s">
        <v>382</v>
      </c>
      <c r="X1" s="20" t="s">
        <v>387</v>
      </c>
      <c r="Z1" s="20" t="s">
        <v>389</v>
      </c>
      <c r="AB1" s="1" t="s">
        <v>6</v>
      </c>
    </row>
    <row r="2">
      <c r="A2" s="51">
        <v>2.0</v>
      </c>
      <c r="B2" s="51">
        <v>2.0</v>
      </c>
      <c r="D2" s="51">
        <v>3.0</v>
      </c>
      <c r="E2" s="51">
        <v>2.0</v>
      </c>
      <c r="F2" s="51">
        <v>2.0</v>
      </c>
      <c r="G2" s="51">
        <v>2.0</v>
      </c>
      <c r="H2" s="51">
        <v>2.0</v>
      </c>
      <c r="J2" s="51">
        <v>6.0</v>
      </c>
      <c r="L2" s="50"/>
      <c r="N2" s="51">
        <v>4.0</v>
      </c>
      <c r="O2" s="51">
        <v>4.0</v>
      </c>
      <c r="P2" s="51">
        <v>4.0</v>
      </c>
      <c r="Q2" s="51">
        <v>4.0</v>
      </c>
      <c r="R2" s="51">
        <v>4.0</v>
      </c>
      <c r="T2" s="51">
        <v>4.0</v>
      </c>
      <c r="V2" s="51">
        <v>4.0</v>
      </c>
      <c r="X2" s="51">
        <v>4.0</v>
      </c>
      <c r="Z2" s="51">
        <v>4.0</v>
      </c>
      <c r="AB2" s="3">
        <v>20.0</v>
      </c>
    </row>
    <row r="3">
      <c r="A3" s="51">
        <v>7.0</v>
      </c>
      <c r="B3" s="51">
        <v>7.0</v>
      </c>
      <c r="D3" s="51">
        <v>7.0</v>
      </c>
      <c r="E3" s="51">
        <v>7.0</v>
      </c>
      <c r="F3" s="51">
        <v>7.0</v>
      </c>
      <c r="G3" s="51">
        <v>7.0</v>
      </c>
      <c r="H3" s="51">
        <v>7.0</v>
      </c>
      <c r="J3" s="51">
        <v>7.0</v>
      </c>
      <c r="L3" s="50"/>
      <c r="N3" s="51">
        <v>4.0</v>
      </c>
      <c r="O3" s="51">
        <v>1.0</v>
      </c>
      <c r="P3" s="51">
        <v>1.0</v>
      </c>
      <c r="Q3" s="51">
        <v>5.0</v>
      </c>
      <c r="R3" s="51">
        <v>1.0</v>
      </c>
      <c r="T3" s="51">
        <v>2.0</v>
      </c>
      <c r="V3" s="51">
        <v>1.0</v>
      </c>
      <c r="X3" s="51">
        <v>4.0</v>
      </c>
      <c r="Z3" s="51">
        <v>1.0</v>
      </c>
      <c r="AB3" s="3">
        <v>25.0</v>
      </c>
    </row>
    <row r="4">
      <c r="A4" s="51">
        <v>7.0</v>
      </c>
      <c r="B4" s="51">
        <v>7.0</v>
      </c>
      <c r="D4" s="51">
        <v>7.0</v>
      </c>
      <c r="E4" s="51">
        <v>7.0</v>
      </c>
      <c r="F4" s="51">
        <v>7.0</v>
      </c>
      <c r="G4" s="51">
        <v>7.0</v>
      </c>
      <c r="H4" s="51">
        <v>7.0</v>
      </c>
      <c r="J4" s="51">
        <v>2.0</v>
      </c>
      <c r="L4" s="50"/>
      <c r="N4" s="51">
        <v>5.0</v>
      </c>
      <c r="O4" s="51">
        <v>5.0</v>
      </c>
      <c r="P4" s="51">
        <v>5.0</v>
      </c>
      <c r="Q4" s="51">
        <v>5.0</v>
      </c>
      <c r="R4" s="51">
        <v>5.0</v>
      </c>
      <c r="T4" s="51">
        <v>5.0</v>
      </c>
      <c r="V4" s="51">
        <v>2.0</v>
      </c>
      <c r="X4" s="51">
        <v>5.0</v>
      </c>
      <c r="Z4" s="51">
        <v>5.0</v>
      </c>
      <c r="AB4" s="3">
        <v>25.0</v>
      </c>
    </row>
    <row r="5">
      <c r="A5" s="51">
        <v>3.0</v>
      </c>
      <c r="B5" s="51">
        <v>2.0</v>
      </c>
      <c r="D5" s="51">
        <v>2.0</v>
      </c>
      <c r="E5" s="51">
        <v>3.0</v>
      </c>
      <c r="F5" s="51">
        <v>1.0</v>
      </c>
      <c r="G5" s="51">
        <v>2.0</v>
      </c>
      <c r="H5" s="51">
        <v>1.0</v>
      </c>
      <c r="J5" s="51">
        <v>2.0</v>
      </c>
      <c r="L5" s="50"/>
      <c r="N5" s="51">
        <v>5.0</v>
      </c>
      <c r="O5" s="51">
        <v>4.0</v>
      </c>
      <c r="P5" s="51">
        <v>5.0</v>
      </c>
      <c r="Q5" s="51">
        <v>4.0</v>
      </c>
      <c r="R5" s="51">
        <v>5.0</v>
      </c>
      <c r="T5" s="51">
        <v>4.0</v>
      </c>
      <c r="V5" s="51">
        <v>5.0</v>
      </c>
      <c r="X5" s="51">
        <v>4.0</v>
      </c>
      <c r="Z5" s="51">
        <v>4.0</v>
      </c>
      <c r="AB5" s="3">
        <v>20.0</v>
      </c>
    </row>
    <row r="6">
      <c r="A6" s="51">
        <v>7.0</v>
      </c>
      <c r="B6" s="51">
        <v>6.0</v>
      </c>
      <c r="D6" s="51">
        <v>5.0</v>
      </c>
      <c r="E6" s="51">
        <v>6.0</v>
      </c>
      <c r="F6" s="51">
        <v>7.0</v>
      </c>
      <c r="G6" s="51">
        <v>6.0</v>
      </c>
      <c r="H6" s="51">
        <v>7.0</v>
      </c>
      <c r="J6" s="51">
        <v>5.0</v>
      </c>
      <c r="L6" s="50"/>
      <c r="N6" s="51">
        <v>5.0</v>
      </c>
      <c r="O6" s="51">
        <v>4.0</v>
      </c>
      <c r="P6" s="51">
        <v>5.0</v>
      </c>
      <c r="Q6" s="51">
        <v>4.0</v>
      </c>
      <c r="R6" s="51">
        <v>5.0</v>
      </c>
      <c r="T6" s="51">
        <v>3.0</v>
      </c>
      <c r="V6" s="51">
        <v>3.0</v>
      </c>
      <c r="X6" s="51">
        <v>4.0</v>
      </c>
      <c r="Z6" s="51">
        <v>5.0</v>
      </c>
      <c r="AB6" s="3">
        <v>22.0</v>
      </c>
    </row>
    <row r="7">
      <c r="A7" s="51">
        <v>6.0</v>
      </c>
      <c r="B7" s="51">
        <v>7.0</v>
      </c>
      <c r="D7" s="51">
        <v>6.0</v>
      </c>
      <c r="E7" s="51">
        <v>6.0</v>
      </c>
      <c r="F7" s="51">
        <v>6.0</v>
      </c>
      <c r="G7" s="51">
        <v>7.0</v>
      </c>
      <c r="H7" s="51">
        <v>5.0</v>
      </c>
      <c r="J7" s="51">
        <v>6.0</v>
      </c>
      <c r="L7" s="50"/>
      <c r="N7" s="51">
        <v>4.0</v>
      </c>
      <c r="O7" s="51">
        <v>5.0</v>
      </c>
      <c r="P7" s="51">
        <v>4.0</v>
      </c>
      <c r="Q7" s="51">
        <v>5.0</v>
      </c>
      <c r="R7" s="51">
        <v>5.0</v>
      </c>
      <c r="T7" s="51">
        <v>4.0</v>
      </c>
      <c r="V7" s="51">
        <v>5.0</v>
      </c>
      <c r="X7" s="51">
        <v>5.0</v>
      </c>
      <c r="Z7" s="51">
        <v>4.0</v>
      </c>
      <c r="AB7" s="3">
        <v>22.0</v>
      </c>
    </row>
    <row r="8">
      <c r="A8" s="51">
        <v>5.0</v>
      </c>
      <c r="B8" s="51">
        <v>5.0</v>
      </c>
      <c r="D8" s="51">
        <v>5.0</v>
      </c>
      <c r="E8" s="51">
        <v>5.0</v>
      </c>
      <c r="F8" s="51">
        <v>5.0</v>
      </c>
      <c r="G8" s="51">
        <v>6.0</v>
      </c>
      <c r="H8" s="51">
        <v>5.0</v>
      </c>
      <c r="J8" s="51">
        <v>2.0</v>
      </c>
      <c r="L8" s="50"/>
      <c r="N8" s="51">
        <v>4.0</v>
      </c>
      <c r="O8" s="51">
        <v>4.0</v>
      </c>
      <c r="P8" s="51">
        <v>2.0</v>
      </c>
      <c r="Q8" s="51">
        <v>4.0</v>
      </c>
      <c r="R8" s="51">
        <v>4.0</v>
      </c>
      <c r="T8" s="51">
        <v>4.0</v>
      </c>
      <c r="V8" s="51">
        <v>4.0</v>
      </c>
      <c r="X8" s="51">
        <v>5.0</v>
      </c>
      <c r="Z8" s="51">
        <v>5.0</v>
      </c>
      <c r="AB8" s="3">
        <v>20.0</v>
      </c>
    </row>
    <row r="9">
      <c r="A9" s="51">
        <v>6.0</v>
      </c>
      <c r="B9" s="51">
        <v>5.0</v>
      </c>
      <c r="D9" s="51">
        <v>5.0</v>
      </c>
      <c r="E9" s="51">
        <v>5.0</v>
      </c>
      <c r="F9" s="51">
        <v>6.0</v>
      </c>
      <c r="G9" s="51">
        <v>7.0</v>
      </c>
      <c r="H9" s="51">
        <v>5.0</v>
      </c>
      <c r="J9" s="51">
        <v>5.0</v>
      </c>
      <c r="L9" s="50"/>
      <c r="N9" s="51">
        <v>4.0</v>
      </c>
      <c r="O9" s="51">
        <v>3.0</v>
      </c>
      <c r="P9" s="51">
        <v>3.0</v>
      </c>
      <c r="Q9" s="51">
        <v>3.0</v>
      </c>
      <c r="R9" s="51">
        <v>2.0</v>
      </c>
      <c r="T9" s="51">
        <v>3.0</v>
      </c>
      <c r="V9" s="51">
        <v>3.0</v>
      </c>
      <c r="X9" s="51">
        <v>4.0</v>
      </c>
      <c r="Z9" s="51">
        <v>4.0</v>
      </c>
      <c r="AB9" s="3">
        <v>21.0</v>
      </c>
    </row>
    <row r="10">
      <c r="A10" s="51">
        <v>7.0</v>
      </c>
      <c r="B10" s="51">
        <v>6.0</v>
      </c>
      <c r="D10" s="51">
        <v>6.0</v>
      </c>
      <c r="E10" s="51">
        <v>6.0</v>
      </c>
      <c r="F10" s="51">
        <v>4.0</v>
      </c>
      <c r="G10" s="51">
        <v>7.0</v>
      </c>
      <c r="H10" s="51">
        <v>7.0</v>
      </c>
      <c r="J10" s="51">
        <v>5.0</v>
      </c>
      <c r="L10" s="50"/>
      <c r="N10" s="51">
        <v>4.0</v>
      </c>
      <c r="O10" s="51">
        <v>4.0</v>
      </c>
      <c r="P10" s="51">
        <v>2.0</v>
      </c>
      <c r="Q10" s="51">
        <v>2.0</v>
      </c>
      <c r="R10" s="51">
        <v>2.0</v>
      </c>
      <c r="T10" s="51">
        <v>4.0</v>
      </c>
      <c r="V10" s="51">
        <v>3.0</v>
      </c>
      <c r="X10" s="51">
        <v>5.0</v>
      </c>
      <c r="Z10" s="51">
        <v>4.0</v>
      </c>
      <c r="AB10" s="3">
        <v>22.0</v>
      </c>
    </row>
    <row r="11">
      <c r="A11" s="51">
        <v>6.0</v>
      </c>
      <c r="B11" s="51">
        <v>2.0</v>
      </c>
      <c r="D11" s="51">
        <v>3.0</v>
      </c>
      <c r="E11" s="51">
        <v>5.0</v>
      </c>
      <c r="F11" s="51">
        <v>2.0</v>
      </c>
      <c r="G11" s="51">
        <v>7.0</v>
      </c>
      <c r="H11" s="51">
        <v>6.0</v>
      </c>
      <c r="J11" s="51">
        <v>2.0</v>
      </c>
      <c r="L11" s="50"/>
      <c r="N11" s="51">
        <v>4.0</v>
      </c>
      <c r="O11" s="51">
        <v>5.0</v>
      </c>
      <c r="P11" s="51">
        <v>4.0</v>
      </c>
      <c r="Q11" s="51">
        <v>5.0</v>
      </c>
      <c r="R11" s="51">
        <v>5.0</v>
      </c>
      <c r="T11" s="51">
        <v>4.0</v>
      </c>
      <c r="V11" s="51">
        <v>4.0</v>
      </c>
      <c r="X11" s="51">
        <v>5.0</v>
      </c>
      <c r="Z11" s="51">
        <v>4.0</v>
      </c>
      <c r="AB11" s="3">
        <v>22.0</v>
      </c>
    </row>
    <row r="12">
      <c r="A12" s="51">
        <v>6.0</v>
      </c>
      <c r="B12" s="51">
        <v>6.0</v>
      </c>
      <c r="D12" s="51">
        <v>6.0</v>
      </c>
      <c r="E12" s="51">
        <v>2.0</v>
      </c>
      <c r="F12" s="51">
        <v>6.0</v>
      </c>
      <c r="G12" s="51">
        <v>6.0</v>
      </c>
      <c r="H12" s="51">
        <v>6.0</v>
      </c>
      <c r="J12" s="51">
        <v>6.0</v>
      </c>
      <c r="L12" s="50"/>
      <c r="N12" s="51">
        <v>4.0</v>
      </c>
      <c r="O12" s="51">
        <v>2.0</v>
      </c>
      <c r="P12" s="51">
        <v>4.0</v>
      </c>
      <c r="Q12" s="51">
        <v>4.0</v>
      </c>
      <c r="R12" s="51">
        <v>2.0</v>
      </c>
      <c r="T12" s="51">
        <v>4.0</v>
      </c>
      <c r="V12" s="51">
        <v>2.0</v>
      </c>
      <c r="X12" s="51">
        <v>2.0</v>
      </c>
      <c r="Z12" s="51">
        <v>4.0</v>
      </c>
      <c r="AB12" s="3">
        <v>25.0</v>
      </c>
    </row>
    <row r="13">
      <c r="A13" s="51">
        <v>5.0</v>
      </c>
      <c r="B13" s="51">
        <v>4.0</v>
      </c>
      <c r="D13" s="51">
        <v>5.0</v>
      </c>
      <c r="E13" s="51">
        <v>4.0</v>
      </c>
      <c r="F13" s="51">
        <v>5.0</v>
      </c>
      <c r="G13" s="51">
        <v>4.0</v>
      </c>
      <c r="H13" s="51">
        <v>5.0</v>
      </c>
      <c r="J13" s="51">
        <v>4.0</v>
      </c>
      <c r="L13" s="50"/>
      <c r="N13" s="51">
        <v>4.0</v>
      </c>
      <c r="O13" s="51">
        <v>4.0</v>
      </c>
      <c r="P13" s="51">
        <v>3.0</v>
      </c>
      <c r="Q13" s="51">
        <v>5.0</v>
      </c>
      <c r="R13" s="51">
        <v>5.0</v>
      </c>
      <c r="T13" s="51">
        <v>3.0</v>
      </c>
      <c r="V13" s="51">
        <v>2.0</v>
      </c>
      <c r="X13" s="51">
        <v>5.0</v>
      </c>
      <c r="Z13" s="51">
        <v>3.0</v>
      </c>
      <c r="AB13" s="3">
        <v>22.0</v>
      </c>
    </row>
    <row r="14">
      <c r="A14" s="51">
        <v>7.0</v>
      </c>
      <c r="B14" s="51">
        <v>6.0</v>
      </c>
      <c r="D14" s="51">
        <v>6.0</v>
      </c>
      <c r="E14" s="51">
        <v>7.0</v>
      </c>
      <c r="F14" s="51">
        <v>5.0</v>
      </c>
      <c r="G14" s="51">
        <v>5.0</v>
      </c>
      <c r="H14" s="51">
        <v>7.0</v>
      </c>
      <c r="J14" s="51">
        <v>4.0</v>
      </c>
      <c r="L14" s="50"/>
      <c r="N14" s="51">
        <v>3.0</v>
      </c>
      <c r="O14" s="51">
        <v>4.0</v>
      </c>
      <c r="P14" s="51">
        <v>4.0</v>
      </c>
      <c r="Q14" s="51">
        <v>3.0</v>
      </c>
      <c r="R14" s="51">
        <v>3.0</v>
      </c>
      <c r="T14" s="51">
        <v>3.0</v>
      </c>
      <c r="V14" s="51">
        <v>3.0</v>
      </c>
      <c r="X14" s="51">
        <v>3.0</v>
      </c>
      <c r="Z14" s="51">
        <v>3.0</v>
      </c>
      <c r="AB14" s="3">
        <v>19.0</v>
      </c>
    </row>
    <row r="15">
      <c r="A15" s="51">
        <v>4.0</v>
      </c>
      <c r="B15" s="51">
        <v>3.0</v>
      </c>
      <c r="D15" s="51">
        <v>4.0</v>
      </c>
      <c r="E15" s="51">
        <v>4.0</v>
      </c>
      <c r="F15" s="51">
        <v>3.0</v>
      </c>
      <c r="G15" s="51">
        <v>4.0</v>
      </c>
      <c r="H15" s="51">
        <v>4.0</v>
      </c>
      <c r="J15" s="51">
        <v>3.0</v>
      </c>
      <c r="L15" s="50"/>
      <c r="N15" s="51">
        <v>3.0</v>
      </c>
      <c r="O15" s="51">
        <v>5.0</v>
      </c>
      <c r="P15" s="51">
        <v>4.0</v>
      </c>
      <c r="Q15" s="51">
        <v>2.0</v>
      </c>
      <c r="R15" s="51">
        <v>1.0</v>
      </c>
      <c r="T15" s="51">
        <v>3.0</v>
      </c>
      <c r="V15" s="51">
        <v>2.0</v>
      </c>
      <c r="X15" s="51">
        <v>5.0</v>
      </c>
      <c r="Z15" s="51">
        <v>4.0</v>
      </c>
      <c r="AB15" s="3">
        <v>21.0</v>
      </c>
    </row>
    <row r="16">
      <c r="A16" s="51">
        <v>6.0</v>
      </c>
      <c r="B16" s="51">
        <v>2.0</v>
      </c>
      <c r="D16" s="51">
        <v>3.0</v>
      </c>
      <c r="E16" s="51">
        <v>3.0</v>
      </c>
      <c r="F16" s="51">
        <v>2.0</v>
      </c>
      <c r="G16" s="51">
        <v>6.0</v>
      </c>
      <c r="H16" s="51">
        <v>4.0</v>
      </c>
      <c r="J16" s="51">
        <v>3.0</v>
      </c>
      <c r="L16" s="50"/>
      <c r="N16" s="51">
        <v>5.0</v>
      </c>
      <c r="O16" s="51">
        <v>5.0</v>
      </c>
      <c r="P16" s="51">
        <v>4.0</v>
      </c>
      <c r="Q16" s="51">
        <v>4.0</v>
      </c>
      <c r="R16" s="51">
        <v>3.0</v>
      </c>
      <c r="T16" s="51">
        <v>4.0</v>
      </c>
      <c r="V16" s="51">
        <v>2.0</v>
      </c>
      <c r="X16" s="51">
        <v>2.0</v>
      </c>
      <c r="Z16" s="51">
        <v>3.0</v>
      </c>
      <c r="AB16" s="3">
        <v>20.0</v>
      </c>
    </row>
    <row r="17">
      <c r="A17" s="51">
        <v>6.0</v>
      </c>
      <c r="B17" s="51">
        <v>2.0</v>
      </c>
      <c r="D17" s="51">
        <v>2.0</v>
      </c>
      <c r="E17" s="51">
        <v>3.0</v>
      </c>
      <c r="F17" s="51">
        <v>2.0</v>
      </c>
      <c r="G17" s="51">
        <v>6.0</v>
      </c>
      <c r="H17" s="51">
        <v>2.0</v>
      </c>
      <c r="J17" s="51">
        <v>2.0</v>
      </c>
      <c r="L17" s="50"/>
      <c r="N17" s="51">
        <v>5.0</v>
      </c>
      <c r="O17" s="51">
        <v>5.0</v>
      </c>
      <c r="P17" s="51">
        <v>4.0</v>
      </c>
      <c r="Q17" s="51">
        <v>4.0</v>
      </c>
      <c r="R17" s="51">
        <v>2.0</v>
      </c>
      <c r="T17" s="51">
        <v>4.0</v>
      </c>
      <c r="V17" s="51">
        <v>2.0</v>
      </c>
      <c r="X17" s="51">
        <v>1.0</v>
      </c>
      <c r="Z17" s="51">
        <v>4.0</v>
      </c>
      <c r="AB17" s="3">
        <v>19.0</v>
      </c>
    </row>
    <row r="18">
      <c r="A18" s="51">
        <v>6.0</v>
      </c>
      <c r="B18" s="51">
        <v>3.0</v>
      </c>
      <c r="D18" s="51">
        <v>2.0</v>
      </c>
      <c r="E18" s="51">
        <v>3.0</v>
      </c>
      <c r="F18" s="51">
        <v>3.0</v>
      </c>
      <c r="G18" s="51">
        <v>6.0</v>
      </c>
      <c r="H18" s="51">
        <v>6.0</v>
      </c>
      <c r="J18" s="51">
        <v>3.0</v>
      </c>
      <c r="L18" s="50"/>
      <c r="N18" s="51">
        <v>4.0</v>
      </c>
      <c r="O18" s="51">
        <v>5.0</v>
      </c>
      <c r="P18" s="51">
        <v>4.0</v>
      </c>
      <c r="Q18" s="51">
        <v>4.0</v>
      </c>
      <c r="R18" s="51">
        <v>3.0</v>
      </c>
      <c r="T18" s="51">
        <v>4.0</v>
      </c>
      <c r="V18" s="51">
        <v>2.0</v>
      </c>
      <c r="X18" s="51">
        <v>1.0</v>
      </c>
      <c r="Z18" s="51">
        <v>3.0</v>
      </c>
      <c r="AB18" s="3">
        <v>21.0</v>
      </c>
    </row>
    <row r="19">
      <c r="A19" s="51">
        <v>6.0</v>
      </c>
      <c r="B19" s="51">
        <v>5.0</v>
      </c>
      <c r="D19" s="51">
        <v>4.0</v>
      </c>
      <c r="E19" s="51">
        <v>4.0</v>
      </c>
      <c r="F19" s="51">
        <v>4.0</v>
      </c>
      <c r="G19" s="51">
        <v>5.0</v>
      </c>
      <c r="H19" s="51">
        <v>6.0</v>
      </c>
      <c r="J19" s="51">
        <v>4.0</v>
      </c>
      <c r="L19" s="50"/>
      <c r="N19" s="51">
        <v>2.0</v>
      </c>
      <c r="O19" s="51">
        <v>3.0</v>
      </c>
      <c r="P19" s="51">
        <v>2.0</v>
      </c>
      <c r="Q19" s="51">
        <v>2.0</v>
      </c>
      <c r="R19" s="51">
        <v>2.0</v>
      </c>
      <c r="T19" s="51">
        <v>2.0</v>
      </c>
      <c r="V19" s="51">
        <v>1.0</v>
      </c>
      <c r="X19" s="51">
        <v>3.0</v>
      </c>
      <c r="Z19" s="51">
        <v>3.0</v>
      </c>
      <c r="AB19" s="3">
        <v>21.0</v>
      </c>
    </row>
    <row r="20">
      <c r="A20" s="51">
        <v>5.0</v>
      </c>
      <c r="B20" s="51">
        <v>3.0</v>
      </c>
      <c r="D20" s="51">
        <v>4.0</v>
      </c>
      <c r="E20" s="51">
        <v>3.0</v>
      </c>
      <c r="F20" s="51">
        <v>3.0</v>
      </c>
      <c r="G20" s="51">
        <v>5.0</v>
      </c>
      <c r="H20" s="51">
        <v>5.0</v>
      </c>
      <c r="J20" s="51">
        <v>5.0</v>
      </c>
      <c r="L20" s="50"/>
      <c r="N20" s="51">
        <v>3.0</v>
      </c>
      <c r="O20" s="51">
        <v>2.0</v>
      </c>
      <c r="P20" s="51">
        <v>4.0</v>
      </c>
      <c r="Q20" s="51">
        <v>3.0</v>
      </c>
      <c r="R20" s="51">
        <v>4.0</v>
      </c>
      <c r="T20" s="51">
        <v>4.0</v>
      </c>
      <c r="V20" s="51">
        <v>4.0</v>
      </c>
      <c r="X20" s="51">
        <v>5.0</v>
      </c>
      <c r="Z20" s="51">
        <v>4.0</v>
      </c>
      <c r="AB20" s="3">
        <v>21.0</v>
      </c>
    </row>
    <row r="21">
      <c r="A21" s="51">
        <v>3.0</v>
      </c>
      <c r="B21" s="51">
        <v>6.0</v>
      </c>
      <c r="D21" s="51">
        <v>2.0</v>
      </c>
      <c r="E21" s="51">
        <v>3.0</v>
      </c>
      <c r="F21" s="51">
        <v>1.0</v>
      </c>
      <c r="G21" s="51">
        <v>5.0</v>
      </c>
      <c r="H21" s="51">
        <v>4.0</v>
      </c>
      <c r="J21" s="51">
        <v>4.0</v>
      </c>
      <c r="L21" s="50"/>
      <c r="N21" s="51">
        <v>2.0</v>
      </c>
      <c r="O21" s="51">
        <v>4.0</v>
      </c>
      <c r="P21" s="51">
        <v>4.0</v>
      </c>
      <c r="Q21" s="51">
        <v>5.0</v>
      </c>
      <c r="R21" s="51">
        <v>3.0</v>
      </c>
      <c r="T21" s="51">
        <v>4.0</v>
      </c>
      <c r="V21" s="51">
        <v>1.0</v>
      </c>
      <c r="X21" s="51">
        <v>3.0</v>
      </c>
      <c r="Z21" s="51">
        <v>5.0</v>
      </c>
      <c r="AB21" s="3">
        <v>22.0</v>
      </c>
    </row>
    <row r="22">
      <c r="A22" s="51">
        <v>5.0</v>
      </c>
      <c r="B22" s="51">
        <v>4.0</v>
      </c>
      <c r="D22" s="51">
        <v>3.0</v>
      </c>
      <c r="E22" s="51">
        <v>3.0</v>
      </c>
      <c r="F22" s="51">
        <v>4.0</v>
      </c>
      <c r="G22" s="51">
        <v>5.0</v>
      </c>
      <c r="H22" s="51">
        <v>4.0</v>
      </c>
      <c r="J22" s="51">
        <v>5.0</v>
      </c>
      <c r="L22" s="50"/>
      <c r="N22" s="51">
        <v>3.0</v>
      </c>
      <c r="O22" s="51">
        <v>4.0</v>
      </c>
      <c r="P22" s="51">
        <v>3.0</v>
      </c>
      <c r="Q22" s="51">
        <v>4.0</v>
      </c>
      <c r="R22" s="51">
        <v>4.0</v>
      </c>
      <c r="T22" s="51">
        <v>4.0</v>
      </c>
      <c r="V22" s="51">
        <v>4.0</v>
      </c>
      <c r="X22" s="51">
        <v>4.0</v>
      </c>
      <c r="Z22" s="51">
        <v>4.0</v>
      </c>
      <c r="AB22" s="3">
        <v>20.0</v>
      </c>
    </row>
    <row r="23">
      <c r="A23" s="51">
        <v>6.0</v>
      </c>
      <c r="B23" s="51">
        <v>3.0</v>
      </c>
      <c r="D23" s="51">
        <v>5.0</v>
      </c>
      <c r="E23" s="51">
        <v>3.0</v>
      </c>
      <c r="F23" s="51">
        <v>3.0</v>
      </c>
      <c r="G23" s="51">
        <v>7.0</v>
      </c>
      <c r="H23" s="51">
        <v>5.0</v>
      </c>
      <c r="J23" s="51">
        <v>3.0</v>
      </c>
      <c r="L23" s="50"/>
      <c r="N23" s="51">
        <v>2.0</v>
      </c>
      <c r="O23" s="51">
        <v>2.0</v>
      </c>
      <c r="P23" s="51">
        <v>1.0</v>
      </c>
      <c r="Q23" s="51">
        <v>2.0</v>
      </c>
      <c r="R23" s="51">
        <v>1.0</v>
      </c>
      <c r="T23" s="51">
        <v>2.0</v>
      </c>
      <c r="V23" s="51">
        <v>2.0</v>
      </c>
      <c r="X23" s="51">
        <v>2.0</v>
      </c>
      <c r="Z23" s="51">
        <v>1.0</v>
      </c>
      <c r="AB23" s="3">
        <v>21.0</v>
      </c>
    </row>
    <row r="24">
      <c r="A24" s="51">
        <v>6.0</v>
      </c>
      <c r="B24" s="51">
        <v>3.0</v>
      </c>
      <c r="D24" s="51">
        <v>7.0</v>
      </c>
      <c r="E24" s="51">
        <v>5.0</v>
      </c>
      <c r="F24" s="51">
        <v>4.0</v>
      </c>
      <c r="G24" s="51">
        <v>6.0</v>
      </c>
      <c r="H24" s="51">
        <v>6.0</v>
      </c>
      <c r="J24" s="51">
        <v>5.0</v>
      </c>
      <c r="L24" s="50"/>
      <c r="N24" s="51">
        <v>4.0</v>
      </c>
      <c r="O24" s="51">
        <v>5.0</v>
      </c>
      <c r="P24" s="51">
        <v>5.0</v>
      </c>
      <c r="Q24" s="51">
        <v>4.0</v>
      </c>
      <c r="R24" s="51">
        <v>5.0</v>
      </c>
      <c r="T24" s="51">
        <v>4.0</v>
      </c>
      <c r="V24" s="51">
        <v>5.0</v>
      </c>
      <c r="X24" s="51">
        <v>4.0</v>
      </c>
      <c r="Z24" s="51">
        <v>5.0</v>
      </c>
      <c r="AB24" s="3">
        <v>21.0</v>
      </c>
    </row>
    <row r="25">
      <c r="A25" s="51">
        <v>6.0</v>
      </c>
      <c r="B25" s="51">
        <v>7.0</v>
      </c>
      <c r="D25" s="51">
        <v>7.0</v>
      </c>
      <c r="E25" s="51">
        <v>5.0</v>
      </c>
      <c r="F25" s="51">
        <v>6.0</v>
      </c>
      <c r="G25" s="51">
        <v>7.0</v>
      </c>
      <c r="H25" s="51">
        <v>5.0</v>
      </c>
      <c r="J25" s="51">
        <v>4.0</v>
      </c>
      <c r="L25" s="50"/>
      <c r="N25" s="51">
        <v>1.0</v>
      </c>
      <c r="O25" s="51">
        <v>2.0</v>
      </c>
      <c r="P25" s="51">
        <v>1.0</v>
      </c>
      <c r="Q25" s="51">
        <v>1.0</v>
      </c>
      <c r="R25" s="51">
        <v>1.0</v>
      </c>
      <c r="T25" s="51">
        <v>1.0</v>
      </c>
      <c r="V25" s="51">
        <v>1.0</v>
      </c>
      <c r="X25" s="51">
        <v>1.0</v>
      </c>
      <c r="Z25" s="51">
        <v>1.0</v>
      </c>
      <c r="AB25" s="3">
        <v>23.0</v>
      </c>
    </row>
    <row r="26">
      <c r="A26" s="51">
        <v>4.0</v>
      </c>
      <c r="B26" s="51">
        <v>5.0</v>
      </c>
      <c r="D26" s="51">
        <v>5.0</v>
      </c>
      <c r="E26" s="51">
        <v>4.0</v>
      </c>
      <c r="F26" s="51">
        <v>2.0</v>
      </c>
      <c r="G26" s="51">
        <v>7.0</v>
      </c>
      <c r="H26" s="51">
        <v>6.0</v>
      </c>
      <c r="J26" s="51">
        <v>2.0</v>
      </c>
      <c r="L26" s="50"/>
      <c r="N26" s="51">
        <v>1.0</v>
      </c>
      <c r="O26" s="51">
        <v>3.0</v>
      </c>
      <c r="P26" s="51">
        <v>1.0</v>
      </c>
      <c r="Q26" s="51">
        <v>2.0</v>
      </c>
      <c r="R26" s="51">
        <v>1.0</v>
      </c>
      <c r="T26" s="51">
        <v>2.0</v>
      </c>
      <c r="V26" s="51">
        <v>2.0</v>
      </c>
      <c r="X26" s="51">
        <v>1.0</v>
      </c>
      <c r="Z26" s="51">
        <v>1.0</v>
      </c>
      <c r="AB26" s="3">
        <v>23.0</v>
      </c>
    </row>
    <row r="27">
      <c r="A27" s="51">
        <v>7.0</v>
      </c>
      <c r="B27" s="51">
        <v>7.0</v>
      </c>
      <c r="D27" s="51">
        <v>7.0</v>
      </c>
      <c r="E27" s="51">
        <v>7.0</v>
      </c>
      <c r="F27" s="51">
        <v>2.0</v>
      </c>
      <c r="G27" s="51">
        <v>7.0</v>
      </c>
      <c r="H27" s="51">
        <v>7.0</v>
      </c>
      <c r="J27" s="51">
        <v>1.0</v>
      </c>
      <c r="L27" s="50"/>
      <c r="N27" s="51">
        <v>1.0</v>
      </c>
      <c r="O27" s="51">
        <v>4.0</v>
      </c>
      <c r="P27" s="51">
        <v>1.0</v>
      </c>
      <c r="Q27" s="51">
        <v>3.0</v>
      </c>
      <c r="R27" s="51">
        <v>1.0</v>
      </c>
      <c r="T27" s="51">
        <v>4.0</v>
      </c>
      <c r="V27" s="51">
        <v>1.0</v>
      </c>
      <c r="X27" s="51">
        <v>1.0</v>
      </c>
      <c r="Z27" s="51">
        <v>2.0</v>
      </c>
      <c r="AB27" s="3">
        <v>20.0</v>
      </c>
    </row>
    <row r="28">
      <c r="A28" s="51">
        <v>6.0</v>
      </c>
      <c r="B28" s="51">
        <v>5.0</v>
      </c>
      <c r="D28" s="51">
        <v>5.0</v>
      </c>
      <c r="E28" s="51">
        <v>5.0</v>
      </c>
      <c r="F28" s="51">
        <v>6.0</v>
      </c>
      <c r="G28" s="51">
        <v>7.0</v>
      </c>
      <c r="H28" s="51">
        <v>6.0</v>
      </c>
      <c r="J28" s="51">
        <v>5.0</v>
      </c>
      <c r="L28" s="50"/>
      <c r="N28" s="51">
        <v>4.0</v>
      </c>
      <c r="O28" s="51">
        <v>4.0</v>
      </c>
      <c r="P28" s="51">
        <v>2.0</v>
      </c>
      <c r="Q28" s="51">
        <v>3.0</v>
      </c>
      <c r="R28" s="51">
        <v>2.0</v>
      </c>
      <c r="T28" s="51">
        <v>2.0</v>
      </c>
      <c r="V28" s="51">
        <v>2.0</v>
      </c>
      <c r="X28" s="51">
        <v>2.0</v>
      </c>
      <c r="Z28" s="51">
        <v>3.0</v>
      </c>
      <c r="AB28" s="3">
        <v>21.0</v>
      </c>
    </row>
    <row r="29">
      <c r="A29" s="51">
        <v>7.0</v>
      </c>
      <c r="B29" s="51">
        <v>7.0</v>
      </c>
      <c r="D29" s="51">
        <v>6.0</v>
      </c>
      <c r="E29" s="51">
        <v>5.0</v>
      </c>
      <c r="F29" s="51">
        <v>6.0</v>
      </c>
      <c r="G29" s="51">
        <v>7.0</v>
      </c>
      <c r="H29" s="51">
        <v>7.0</v>
      </c>
      <c r="J29" s="51">
        <v>5.0</v>
      </c>
      <c r="L29" s="50"/>
      <c r="N29" s="51">
        <v>3.0</v>
      </c>
      <c r="O29" s="51">
        <v>4.0</v>
      </c>
      <c r="P29" s="51">
        <v>4.0</v>
      </c>
      <c r="Q29" s="51">
        <v>4.0</v>
      </c>
      <c r="R29" s="51">
        <v>4.0</v>
      </c>
      <c r="T29" s="51">
        <v>5.0</v>
      </c>
      <c r="V29" s="51">
        <v>3.0</v>
      </c>
      <c r="X29" s="51">
        <v>3.0</v>
      </c>
      <c r="Z29" s="51">
        <v>4.0</v>
      </c>
      <c r="AB29" s="3">
        <v>23.0</v>
      </c>
    </row>
    <row r="30">
      <c r="A30" s="51">
        <v>3.0</v>
      </c>
      <c r="B30" s="51">
        <v>3.0</v>
      </c>
      <c r="D30" s="51">
        <v>4.0</v>
      </c>
      <c r="E30" s="51">
        <v>1.0</v>
      </c>
      <c r="F30" s="51">
        <v>3.0</v>
      </c>
      <c r="G30" s="51">
        <v>1.0</v>
      </c>
      <c r="H30" s="51">
        <v>2.0</v>
      </c>
      <c r="J30" s="51">
        <v>7.0</v>
      </c>
      <c r="L30" s="50"/>
      <c r="N30" s="51">
        <v>4.0</v>
      </c>
      <c r="O30" s="51">
        <v>4.0</v>
      </c>
      <c r="P30" s="51">
        <v>5.0</v>
      </c>
      <c r="Q30" s="51">
        <v>5.0</v>
      </c>
      <c r="R30" s="51">
        <v>4.0</v>
      </c>
      <c r="T30" s="51">
        <v>4.0</v>
      </c>
      <c r="V30" s="51">
        <v>5.0</v>
      </c>
      <c r="X30" s="51">
        <v>4.0</v>
      </c>
      <c r="Z30" s="51">
        <v>5.0</v>
      </c>
      <c r="AB30" s="3">
        <v>18.0</v>
      </c>
    </row>
    <row r="31">
      <c r="A31" s="51">
        <v>2.0</v>
      </c>
      <c r="B31" s="51">
        <v>3.0</v>
      </c>
      <c r="D31" s="51">
        <v>1.0</v>
      </c>
      <c r="E31" s="51">
        <v>2.0</v>
      </c>
      <c r="F31" s="51">
        <v>1.0</v>
      </c>
      <c r="G31" s="51">
        <v>1.0</v>
      </c>
      <c r="H31" s="51">
        <v>2.0</v>
      </c>
      <c r="J31" s="51">
        <v>1.0</v>
      </c>
      <c r="L31" s="50"/>
      <c r="N31" s="51">
        <v>4.0</v>
      </c>
      <c r="O31" s="51">
        <v>5.0</v>
      </c>
      <c r="P31" s="51">
        <v>5.0</v>
      </c>
      <c r="Q31" s="51">
        <v>4.0</v>
      </c>
      <c r="R31" s="51">
        <v>4.0</v>
      </c>
      <c r="T31" s="51">
        <v>5.0</v>
      </c>
      <c r="V31" s="51">
        <v>5.0</v>
      </c>
      <c r="X31" s="51">
        <v>5.0</v>
      </c>
      <c r="Z31" s="51">
        <v>5.0</v>
      </c>
      <c r="AB31" s="3">
        <v>20.0</v>
      </c>
    </row>
    <row r="32">
      <c r="A32" s="51">
        <v>2.0</v>
      </c>
      <c r="B32" s="51">
        <v>3.0</v>
      </c>
      <c r="D32" s="51">
        <v>2.0</v>
      </c>
      <c r="E32" s="51">
        <v>1.0</v>
      </c>
      <c r="F32" s="51">
        <v>3.0</v>
      </c>
      <c r="G32" s="51">
        <v>1.0</v>
      </c>
      <c r="H32" s="51">
        <v>2.0</v>
      </c>
      <c r="J32" s="51">
        <v>2.0</v>
      </c>
      <c r="L32" s="50"/>
      <c r="N32" s="51">
        <v>5.0</v>
      </c>
      <c r="O32" s="51">
        <v>4.0</v>
      </c>
      <c r="P32" s="51">
        <v>5.0</v>
      </c>
      <c r="Q32" s="51">
        <v>5.0</v>
      </c>
      <c r="R32" s="51">
        <v>4.0</v>
      </c>
      <c r="T32" s="51">
        <v>5.0</v>
      </c>
      <c r="V32" s="51">
        <v>4.0</v>
      </c>
      <c r="X32" s="51">
        <v>4.0</v>
      </c>
      <c r="Z32" s="51">
        <v>5.0</v>
      </c>
      <c r="AB32" s="3">
        <v>21.0</v>
      </c>
    </row>
    <row r="33">
      <c r="A33" s="51">
        <v>1.0</v>
      </c>
      <c r="B33" s="51">
        <v>2.0</v>
      </c>
      <c r="D33" s="51">
        <v>2.0</v>
      </c>
      <c r="E33" s="51">
        <v>1.0</v>
      </c>
      <c r="F33" s="51">
        <v>1.0</v>
      </c>
      <c r="G33" s="51">
        <v>1.0</v>
      </c>
      <c r="H33" s="51">
        <v>2.0</v>
      </c>
      <c r="J33" s="51">
        <v>2.0</v>
      </c>
      <c r="L33" s="50"/>
      <c r="N33" s="51">
        <v>5.0</v>
      </c>
      <c r="O33" s="51">
        <v>4.0</v>
      </c>
      <c r="P33" s="51">
        <v>4.0</v>
      </c>
      <c r="Q33" s="51">
        <v>5.0</v>
      </c>
      <c r="R33" s="51">
        <v>4.0</v>
      </c>
      <c r="T33" s="51">
        <v>4.0</v>
      </c>
      <c r="V33" s="51">
        <v>5.0</v>
      </c>
      <c r="X33" s="51">
        <v>4.0</v>
      </c>
      <c r="Z33" s="51">
        <v>5.0</v>
      </c>
      <c r="AB33" s="3">
        <v>18.0</v>
      </c>
    </row>
    <row r="34">
      <c r="A34" s="51">
        <v>3.0</v>
      </c>
      <c r="B34" s="51">
        <v>4.0</v>
      </c>
      <c r="D34" s="51">
        <v>4.0</v>
      </c>
      <c r="E34" s="51">
        <v>3.0</v>
      </c>
      <c r="F34" s="51">
        <v>4.0</v>
      </c>
      <c r="G34" s="51">
        <v>4.0</v>
      </c>
      <c r="H34" s="51">
        <v>3.0</v>
      </c>
      <c r="J34" s="51">
        <v>3.0</v>
      </c>
      <c r="L34" s="50"/>
      <c r="N34" s="51">
        <v>5.0</v>
      </c>
      <c r="O34" s="51">
        <v>4.0</v>
      </c>
      <c r="P34" s="51">
        <v>4.0</v>
      </c>
      <c r="Q34" s="51">
        <v>4.0</v>
      </c>
      <c r="R34" s="51">
        <v>5.0</v>
      </c>
      <c r="T34" s="51">
        <v>4.0</v>
      </c>
      <c r="V34" s="51">
        <v>4.0</v>
      </c>
      <c r="X34" s="51">
        <v>4.0</v>
      </c>
      <c r="Z34" s="51">
        <v>5.0</v>
      </c>
      <c r="AB34" s="3">
        <v>25.0</v>
      </c>
    </row>
    <row r="35">
      <c r="A35" s="51">
        <v>4.0</v>
      </c>
      <c r="B35" s="51">
        <v>3.0</v>
      </c>
      <c r="D35" s="51">
        <v>3.0</v>
      </c>
      <c r="E35" s="51">
        <v>3.0</v>
      </c>
      <c r="F35" s="51">
        <v>4.0</v>
      </c>
      <c r="G35" s="51">
        <v>3.0</v>
      </c>
      <c r="H35" s="51">
        <v>4.0</v>
      </c>
      <c r="J35" s="51">
        <v>4.0</v>
      </c>
      <c r="L35" s="50"/>
      <c r="N35" s="51">
        <v>4.0</v>
      </c>
      <c r="O35" s="51">
        <v>4.0</v>
      </c>
      <c r="P35" s="51">
        <v>5.0</v>
      </c>
      <c r="Q35" s="51">
        <v>4.0</v>
      </c>
      <c r="R35" s="51">
        <v>4.0</v>
      </c>
      <c r="T35" s="51">
        <v>4.0</v>
      </c>
      <c r="V35" s="51">
        <v>4.0</v>
      </c>
      <c r="X35" s="51">
        <v>4.0</v>
      </c>
      <c r="Z35" s="51">
        <v>4.0</v>
      </c>
      <c r="AB35" s="3">
        <v>21.0</v>
      </c>
    </row>
    <row r="36">
      <c r="A36" s="51">
        <v>4.0</v>
      </c>
      <c r="B36" s="51">
        <v>4.0</v>
      </c>
      <c r="D36" s="51">
        <v>3.0</v>
      </c>
      <c r="E36" s="51">
        <v>4.0</v>
      </c>
      <c r="F36" s="51">
        <v>2.0</v>
      </c>
      <c r="G36" s="51">
        <v>4.0</v>
      </c>
      <c r="H36" s="51">
        <v>3.0</v>
      </c>
      <c r="J36" s="51">
        <v>3.0</v>
      </c>
      <c r="L36" s="50"/>
      <c r="N36" s="51">
        <v>5.0</v>
      </c>
      <c r="O36" s="51">
        <v>4.0</v>
      </c>
      <c r="P36" s="51">
        <v>4.0</v>
      </c>
      <c r="Q36" s="51">
        <v>5.0</v>
      </c>
      <c r="R36" s="51">
        <v>4.0</v>
      </c>
      <c r="T36" s="51">
        <v>4.0</v>
      </c>
      <c r="V36" s="51">
        <v>4.0</v>
      </c>
      <c r="X36" s="51">
        <v>4.0</v>
      </c>
      <c r="Z36" s="51">
        <v>5.0</v>
      </c>
      <c r="AB36" s="3">
        <v>22.0</v>
      </c>
    </row>
    <row r="37">
      <c r="A37" s="51">
        <v>3.0</v>
      </c>
      <c r="B37" s="51">
        <v>1.0</v>
      </c>
      <c r="D37" s="51">
        <v>2.0</v>
      </c>
      <c r="E37" s="51">
        <v>3.0</v>
      </c>
      <c r="F37" s="51">
        <v>1.0</v>
      </c>
      <c r="G37" s="51">
        <v>3.0</v>
      </c>
      <c r="H37" s="51">
        <v>4.0</v>
      </c>
      <c r="J37" s="51">
        <v>3.0</v>
      </c>
      <c r="L37" s="50"/>
      <c r="N37" s="51">
        <v>4.0</v>
      </c>
      <c r="O37" s="51">
        <v>5.0</v>
      </c>
      <c r="P37" s="51">
        <v>5.0</v>
      </c>
      <c r="Q37" s="51">
        <v>4.0</v>
      </c>
      <c r="R37" s="51">
        <v>4.0</v>
      </c>
      <c r="T37" s="51">
        <v>5.0</v>
      </c>
      <c r="V37" s="51">
        <v>5.0</v>
      </c>
      <c r="X37" s="51">
        <v>4.0</v>
      </c>
      <c r="Z37" s="51">
        <v>4.0</v>
      </c>
      <c r="AB37" s="3">
        <v>21.0</v>
      </c>
    </row>
    <row r="38">
      <c r="A38" s="51">
        <v>2.0</v>
      </c>
      <c r="B38" s="51">
        <v>3.0</v>
      </c>
      <c r="D38" s="51">
        <v>3.0</v>
      </c>
      <c r="E38" s="51">
        <v>2.0</v>
      </c>
      <c r="F38" s="51">
        <v>1.0</v>
      </c>
      <c r="G38" s="51">
        <v>4.0</v>
      </c>
      <c r="H38" s="51">
        <v>3.0</v>
      </c>
      <c r="J38" s="51">
        <v>3.0</v>
      </c>
      <c r="L38" s="50"/>
      <c r="N38" s="51">
        <v>4.0</v>
      </c>
      <c r="O38" s="51">
        <v>5.0</v>
      </c>
      <c r="P38" s="51">
        <v>4.0</v>
      </c>
      <c r="Q38" s="51">
        <v>5.0</v>
      </c>
      <c r="R38" s="51">
        <v>5.0</v>
      </c>
      <c r="T38" s="51">
        <v>5.0</v>
      </c>
      <c r="V38" s="51">
        <v>4.0</v>
      </c>
      <c r="X38" s="51">
        <v>4.0</v>
      </c>
      <c r="Z38" s="51">
        <v>4.0</v>
      </c>
      <c r="AB38" s="3">
        <v>22.0</v>
      </c>
    </row>
    <row r="39">
      <c r="A39" s="51">
        <v>4.0</v>
      </c>
      <c r="B39" s="51">
        <v>3.0</v>
      </c>
      <c r="D39" s="51">
        <v>4.0</v>
      </c>
      <c r="E39" s="51">
        <v>3.0</v>
      </c>
      <c r="F39" s="51">
        <v>4.0</v>
      </c>
      <c r="G39" s="51">
        <v>3.0</v>
      </c>
      <c r="H39" s="51">
        <v>4.0</v>
      </c>
      <c r="J39" s="51">
        <v>3.0</v>
      </c>
      <c r="L39" s="50"/>
      <c r="N39" s="51">
        <v>4.0</v>
      </c>
      <c r="O39" s="51">
        <v>4.0</v>
      </c>
      <c r="P39" s="51">
        <v>5.0</v>
      </c>
      <c r="Q39" s="51">
        <v>4.0</v>
      </c>
      <c r="R39" s="51">
        <v>5.0</v>
      </c>
      <c r="T39" s="51">
        <v>4.0</v>
      </c>
      <c r="V39" s="51">
        <v>4.0</v>
      </c>
      <c r="X39" s="51">
        <v>4.0</v>
      </c>
      <c r="Z39" s="51">
        <v>4.0</v>
      </c>
      <c r="AB39" s="3">
        <v>22.0</v>
      </c>
    </row>
    <row r="40">
      <c r="A40" s="51">
        <v>3.0</v>
      </c>
      <c r="B40" s="51">
        <v>1.0</v>
      </c>
      <c r="D40" s="51">
        <v>3.0</v>
      </c>
      <c r="E40" s="51">
        <v>2.0</v>
      </c>
      <c r="F40" s="51">
        <v>1.0</v>
      </c>
      <c r="G40" s="51">
        <v>4.0</v>
      </c>
      <c r="H40" s="51">
        <v>3.0</v>
      </c>
      <c r="J40" s="51">
        <v>2.0</v>
      </c>
      <c r="L40" s="50"/>
      <c r="N40" s="51">
        <v>5.0</v>
      </c>
      <c r="O40" s="51">
        <v>4.0</v>
      </c>
      <c r="P40" s="51">
        <v>5.0</v>
      </c>
      <c r="Q40" s="51">
        <v>5.0</v>
      </c>
      <c r="R40" s="51">
        <v>4.0</v>
      </c>
      <c r="T40" s="51">
        <v>4.0</v>
      </c>
      <c r="V40" s="51">
        <v>5.0</v>
      </c>
      <c r="X40" s="51">
        <v>4.0</v>
      </c>
      <c r="Z40" s="51">
        <v>5.0</v>
      </c>
      <c r="AB40" s="3">
        <v>20.0</v>
      </c>
    </row>
    <row r="41">
      <c r="A41" s="51">
        <v>2.0</v>
      </c>
      <c r="B41" s="51">
        <v>3.0</v>
      </c>
      <c r="D41" s="51">
        <v>3.0</v>
      </c>
      <c r="E41" s="51">
        <v>1.0</v>
      </c>
      <c r="F41" s="51">
        <v>2.0</v>
      </c>
      <c r="G41" s="51">
        <v>4.0</v>
      </c>
      <c r="H41" s="51">
        <v>4.0</v>
      </c>
      <c r="J41" s="51">
        <v>1.0</v>
      </c>
      <c r="L41" s="50"/>
      <c r="N41" s="51">
        <v>5.0</v>
      </c>
      <c r="O41" s="51">
        <v>5.0</v>
      </c>
      <c r="P41" s="51">
        <v>4.0</v>
      </c>
      <c r="Q41" s="51">
        <v>4.0</v>
      </c>
      <c r="R41" s="51">
        <v>5.0</v>
      </c>
      <c r="T41" s="51">
        <v>4.0</v>
      </c>
      <c r="V41" s="51">
        <v>5.0</v>
      </c>
      <c r="X41" s="51">
        <v>4.0</v>
      </c>
      <c r="Z41" s="51">
        <v>5.0</v>
      </c>
      <c r="AB41" s="3">
        <v>22.0</v>
      </c>
    </row>
    <row r="42">
      <c r="A42" s="51">
        <v>7.0</v>
      </c>
      <c r="B42" s="51">
        <v>7.0</v>
      </c>
      <c r="D42" s="51">
        <v>6.0</v>
      </c>
      <c r="E42" s="51">
        <v>6.0</v>
      </c>
      <c r="F42" s="51">
        <v>6.0</v>
      </c>
      <c r="G42" s="51">
        <v>7.0</v>
      </c>
      <c r="H42" s="51">
        <v>7.0</v>
      </c>
      <c r="J42" s="51">
        <v>6.0</v>
      </c>
      <c r="L42" s="50"/>
      <c r="N42" s="51">
        <v>3.0</v>
      </c>
      <c r="O42" s="51">
        <v>3.0</v>
      </c>
      <c r="P42" s="51">
        <v>3.0</v>
      </c>
      <c r="Q42" s="51">
        <v>3.0</v>
      </c>
      <c r="R42" s="51">
        <v>2.0</v>
      </c>
      <c r="T42" s="51">
        <v>3.0</v>
      </c>
      <c r="V42" s="51">
        <v>3.0</v>
      </c>
      <c r="X42" s="51">
        <v>3.0</v>
      </c>
      <c r="Z42" s="51">
        <v>3.0</v>
      </c>
      <c r="AB42" s="3">
        <v>21.0</v>
      </c>
    </row>
    <row r="43">
      <c r="A43" s="51">
        <v>6.0</v>
      </c>
      <c r="B43" s="51">
        <v>7.0</v>
      </c>
      <c r="D43" s="51">
        <v>6.0</v>
      </c>
      <c r="E43" s="51">
        <v>4.0</v>
      </c>
      <c r="F43" s="51">
        <v>6.0</v>
      </c>
      <c r="G43" s="51">
        <v>6.0</v>
      </c>
      <c r="H43" s="51">
        <v>7.0</v>
      </c>
      <c r="J43" s="51">
        <v>4.0</v>
      </c>
      <c r="L43" s="50"/>
      <c r="N43" s="51">
        <v>3.0</v>
      </c>
      <c r="O43" s="51">
        <v>3.0</v>
      </c>
      <c r="P43" s="51">
        <v>2.0</v>
      </c>
      <c r="Q43" s="51">
        <v>3.0</v>
      </c>
      <c r="R43" s="51">
        <v>1.0</v>
      </c>
      <c r="T43" s="51">
        <v>4.0</v>
      </c>
      <c r="V43" s="51">
        <v>1.0</v>
      </c>
      <c r="X43" s="51">
        <v>2.0</v>
      </c>
      <c r="Z43" s="51">
        <v>2.0</v>
      </c>
      <c r="AB43" s="3">
        <v>21.0</v>
      </c>
    </row>
    <row r="44">
      <c r="A44" s="51">
        <v>2.0</v>
      </c>
      <c r="B44" s="51">
        <v>4.0</v>
      </c>
      <c r="D44" s="51">
        <v>3.0</v>
      </c>
      <c r="E44" s="51">
        <v>4.0</v>
      </c>
      <c r="F44" s="51">
        <v>2.0</v>
      </c>
      <c r="G44" s="51">
        <v>1.0</v>
      </c>
      <c r="H44" s="51">
        <v>3.0</v>
      </c>
      <c r="J44" s="51">
        <v>3.0</v>
      </c>
      <c r="L44" s="50"/>
      <c r="N44" s="51">
        <v>4.0</v>
      </c>
      <c r="O44" s="51">
        <v>5.0</v>
      </c>
      <c r="P44" s="51">
        <v>5.0</v>
      </c>
      <c r="Q44" s="51">
        <v>4.0</v>
      </c>
      <c r="R44" s="51">
        <v>5.0</v>
      </c>
      <c r="T44" s="51">
        <v>4.0</v>
      </c>
      <c r="V44" s="51">
        <v>4.0</v>
      </c>
      <c r="X44" s="51">
        <v>4.0</v>
      </c>
      <c r="Z44" s="51">
        <v>4.0</v>
      </c>
      <c r="AB44" s="3">
        <v>17.0</v>
      </c>
    </row>
    <row r="45">
      <c r="A45" s="51">
        <v>3.0</v>
      </c>
      <c r="B45" s="51">
        <v>4.0</v>
      </c>
      <c r="D45" s="51">
        <v>3.0</v>
      </c>
      <c r="E45" s="51">
        <v>4.0</v>
      </c>
      <c r="F45" s="51">
        <v>2.0</v>
      </c>
      <c r="G45" s="51">
        <v>3.0</v>
      </c>
      <c r="H45" s="51">
        <v>3.0</v>
      </c>
      <c r="J45" s="51">
        <v>3.0</v>
      </c>
      <c r="L45" s="50"/>
      <c r="N45" s="51">
        <v>4.0</v>
      </c>
      <c r="O45" s="51">
        <v>5.0</v>
      </c>
      <c r="P45" s="51">
        <v>4.0</v>
      </c>
      <c r="Q45" s="51">
        <v>5.0</v>
      </c>
      <c r="R45" s="51">
        <v>5.0</v>
      </c>
      <c r="T45" s="51">
        <v>4.0</v>
      </c>
      <c r="V45" s="51">
        <v>5.0</v>
      </c>
      <c r="X45" s="51">
        <v>4.0</v>
      </c>
      <c r="Z45" s="51">
        <v>5.0</v>
      </c>
      <c r="AB45" s="3">
        <v>20.0</v>
      </c>
    </row>
    <row r="46">
      <c r="A46" s="51">
        <v>2.0</v>
      </c>
      <c r="B46" s="51">
        <v>3.0</v>
      </c>
      <c r="D46" s="51">
        <v>3.0</v>
      </c>
      <c r="E46" s="51">
        <v>2.0</v>
      </c>
      <c r="F46" s="51">
        <v>3.0</v>
      </c>
      <c r="G46" s="51">
        <v>2.0</v>
      </c>
      <c r="H46" s="51">
        <v>2.0</v>
      </c>
      <c r="J46" s="51">
        <v>4.0</v>
      </c>
      <c r="L46" s="50"/>
      <c r="N46" s="51">
        <v>5.0</v>
      </c>
      <c r="O46" s="51">
        <v>4.0</v>
      </c>
      <c r="P46" s="51">
        <v>4.0</v>
      </c>
      <c r="Q46" s="51">
        <v>5.0</v>
      </c>
      <c r="R46" s="51">
        <v>4.0</v>
      </c>
      <c r="T46" s="51">
        <v>4.0</v>
      </c>
      <c r="V46" s="51">
        <v>5.0</v>
      </c>
      <c r="X46" s="51">
        <v>4.0</v>
      </c>
      <c r="Z46" s="51">
        <v>4.0</v>
      </c>
      <c r="AB46" s="3">
        <v>21.0</v>
      </c>
    </row>
    <row r="47">
      <c r="A47" s="51">
        <v>4.0</v>
      </c>
      <c r="B47" s="51">
        <v>1.0</v>
      </c>
      <c r="D47" s="51">
        <v>3.0</v>
      </c>
      <c r="E47" s="51">
        <v>7.0</v>
      </c>
      <c r="F47" s="51">
        <v>7.0</v>
      </c>
      <c r="G47" s="51">
        <v>6.0</v>
      </c>
      <c r="H47" s="51">
        <v>2.0</v>
      </c>
      <c r="J47" s="51">
        <v>6.0</v>
      </c>
      <c r="L47" s="50"/>
      <c r="N47" s="51">
        <v>5.0</v>
      </c>
      <c r="O47" s="51">
        <v>1.0</v>
      </c>
      <c r="P47" s="51">
        <v>1.0</v>
      </c>
      <c r="Q47" s="51">
        <v>1.0</v>
      </c>
      <c r="R47" s="51">
        <v>4.0</v>
      </c>
      <c r="T47" s="51">
        <v>4.0</v>
      </c>
      <c r="V47" s="51">
        <v>5.0</v>
      </c>
      <c r="X47" s="51">
        <v>4.0</v>
      </c>
      <c r="Z47" s="51">
        <v>5.0</v>
      </c>
      <c r="AB47" s="3">
        <v>23.0</v>
      </c>
    </row>
    <row r="48">
      <c r="A48" s="51">
        <v>2.0</v>
      </c>
      <c r="B48" s="51">
        <v>3.0</v>
      </c>
      <c r="D48" s="51">
        <v>4.0</v>
      </c>
      <c r="E48" s="51">
        <v>3.0</v>
      </c>
      <c r="F48" s="51">
        <v>3.0</v>
      </c>
      <c r="G48" s="51">
        <v>2.0</v>
      </c>
      <c r="H48" s="51">
        <v>3.0</v>
      </c>
      <c r="J48" s="51">
        <v>3.0</v>
      </c>
      <c r="L48" s="50"/>
      <c r="N48" s="51">
        <v>4.0</v>
      </c>
      <c r="O48" s="51">
        <v>5.0</v>
      </c>
      <c r="P48" s="51">
        <v>5.0</v>
      </c>
      <c r="Q48" s="51">
        <v>4.0</v>
      </c>
      <c r="R48" s="51">
        <v>5.0</v>
      </c>
      <c r="T48" s="51">
        <v>4.0</v>
      </c>
      <c r="V48" s="51">
        <v>4.0</v>
      </c>
      <c r="X48" s="51">
        <v>5.0</v>
      </c>
      <c r="Z48" s="51">
        <v>4.0</v>
      </c>
      <c r="AB48" s="3">
        <v>22.0</v>
      </c>
    </row>
    <row r="49">
      <c r="A49" s="51">
        <v>3.0</v>
      </c>
      <c r="B49" s="51">
        <v>3.0</v>
      </c>
      <c r="D49" s="51">
        <v>4.0</v>
      </c>
      <c r="E49" s="51">
        <v>2.0</v>
      </c>
      <c r="F49" s="51">
        <v>3.0</v>
      </c>
      <c r="G49" s="51">
        <v>2.0</v>
      </c>
      <c r="H49" s="51">
        <v>2.0</v>
      </c>
      <c r="J49" s="51">
        <v>3.0</v>
      </c>
      <c r="L49" s="50"/>
      <c r="N49" s="51">
        <v>5.0</v>
      </c>
      <c r="O49" s="51">
        <v>4.0</v>
      </c>
      <c r="P49" s="51">
        <v>5.0</v>
      </c>
      <c r="Q49" s="51">
        <v>5.0</v>
      </c>
      <c r="R49" s="51">
        <v>4.0</v>
      </c>
      <c r="T49" s="51">
        <v>5.0</v>
      </c>
      <c r="V49" s="51">
        <v>4.0</v>
      </c>
      <c r="X49" s="51">
        <v>5.0</v>
      </c>
      <c r="Z49" s="51">
        <v>4.0</v>
      </c>
      <c r="AB49" s="3">
        <v>21.0</v>
      </c>
    </row>
    <row r="50">
      <c r="A50" s="51">
        <v>3.0</v>
      </c>
      <c r="B50" s="51">
        <v>2.0</v>
      </c>
      <c r="D50" s="51">
        <v>3.0</v>
      </c>
      <c r="E50" s="51">
        <v>2.0</v>
      </c>
      <c r="F50" s="51">
        <v>4.0</v>
      </c>
      <c r="G50" s="51">
        <v>2.0</v>
      </c>
      <c r="H50" s="51">
        <v>3.0</v>
      </c>
      <c r="J50" s="51">
        <v>3.0</v>
      </c>
      <c r="L50" s="50"/>
      <c r="N50" s="51">
        <v>5.0</v>
      </c>
      <c r="O50" s="51">
        <v>4.0</v>
      </c>
      <c r="P50" s="51">
        <v>5.0</v>
      </c>
      <c r="Q50" s="51">
        <v>5.0</v>
      </c>
      <c r="R50" s="51">
        <v>4.0</v>
      </c>
      <c r="T50" s="51">
        <v>4.0</v>
      </c>
      <c r="V50" s="51">
        <v>4.0</v>
      </c>
      <c r="X50" s="51">
        <v>5.0</v>
      </c>
      <c r="Z50" s="51">
        <v>4.0</v>
      </c>
      <c r="AB50" s="3">
        <v>20.0</v>
      </c>
    </row>
    <row r="51">
      <c r="A51" s="51">
        <v>2.0</v>
      </c>
      <c r="B51" s="51">
        <v>4.0</v>
      </c>
      <c r="D51" s="51">
        <v>2.0</v>
      </c>
      <c r="E51" s="51">
        <v>4.0</v>
      </c>
      <c r="F51" s="51">
        <v>1.0</v>
      </c>
      <c r="G51" s="51">
        <v>3.0</v>
      </c>
      <c r="H51" s="51">
        <v>2.0</v>
      </c>
      <c r="J51" s="51">
        <v>2.0</v>
      </c>
      <c r="L51" s="50"/>
      <c r="N51" s="51">
        <v>5.0</v>
      </c>
      <c r="O51" s="51">
        <v>4.0</v>
      </c>
      <c r="P51" s="51">
        <v>5.0</v>
      </c>
      <c r="Q51" s="51">
        <v>5.0</v>
      </c>
      <c r="R51" s="51">
        <v>4.0</v>
      </c>
      <c r="T51" s="51">
        <v>4.0</v>
      </c>
      <c r="V51" s="51">
        <v>4.0</v>
      </c>
      <c r="X51" s="51">
        <v>4.0</v>
      </c>
      <c r="Z51" s="51">
        <v>5.0</v>
      </c>
      <c r="AB51" s="3">
        <v>24.0</v>
      </c>
    </row>
    <row r="52">
      <c r="A52" s="51">
        <v>4.0</v>
      </c>
      <c r="B52" s="51">
        <v>1.0</v>
      </c>
      <c r="D52" s="51">
        <v>3.0</v>
      </c>
      <c r="E52" s="51">
        <v>2.0</v>
      </c>
      <c r="F52" s="51">
        <v>2.0</v>
      </c>
      <c r="G52" s="51">
        <v>1.0</v>
      </c>
      <c r="H52" s="51">
        <v>3.0</v>
      </c>
      <c r="J52" s="51">
        <v>2.0</v>
      </c>
      <c r="L52" s="50"/>
      <c r="N52" s="51">
        <v>5.0</v>
      </c>
      <c r="O52" s="51">
        <v>4.0</v>
      </c>
      <c r="P52" s="51">
        <v>5.0</v>
      </c>
      <c r="Q52" s="51">
        <v>5.0</v>
      </c>
      <c r="R52" s="51">
        <v>4.0</v>
      </c>
      <c r="T52" s="51">
        <v>5.0</v>
      </c>
      <c r="V52" s="51">
        <v>5.0</v>
      </c>
      <c r="X52" s="51">
        <v>5.0</v>
      </c>
      <c r="Z52" s="51">
        <v>5.0</v>
      </c>
      <c r="AB52" s="3">
        <v>24.0</v>
      </c>
    </row>
    <row r="53">
      <c r="A53" s="51">
        <v>3.0</v>
      </c>
      <c r="B53" s="51">
        <v>2.0</v>
      </c>
      <c r="D53" s="51">
        <v>3.0</v>
      </c>
      <c r="E53" s="51">
        <v>2.0</v>
      </c>
      <c r="F53" s="51">
        <v>1.0</v>
      </c>
      <c r="G53" s="51">
        <v>3.0</v>
      </c>
      <c r="H53" s="51">
        <v>4.0</v>
      </c>
      <c r="J53" s="51">
        <v>3.0</v>
      </c>
      <c r="L53" s="50"/>
      <c r="N53" s="51">
        <v>4.0</v>
      </c>
      <c r="O53" s="51">
        <v>5.0</v>
      </c>
      <c r="P53" s="51">
        <v>4.0</v>
      </c>
      <c r="Q53" s="51">
        <v>5.0</v>
      </c>
      <c r="R53" s="51">
        <v>5.0</v>
      </c>
      <c r="T53" s="51">
        <v>4.0</v>
      </c>
      <c r="V53" s="51">
        <v>4.0</v>
      </c>
      <c r="X53" s="51">
        <v>4.0</v>
      </c>
      <c r="Z53" s="51">
        <v>4.0</v>
      </c>
      <c r="AB53" s="3">
        <v>23.0</v>
      </c>
    </row>
    <row r="54">
      <c r="A54" s="51">
        <v>7.0</v>
      </c>
      <c r="B54" s="51">
        <v>7.0</v>
      </c>
      <c r="D54" s="51">
        <v>7.0</v>
      </c>
      <c r="E54" s="51">
        <v>2.0</v>
      </c>
      <c r="F54" s="51">
        <v>4.0</v>
      </c>
      <c r="G54" s="51">
        <v>7.0</v>
      </c>
      <c r="H54" s="51">
        <v>4.0</v>
      </c>
      <c r="J54" s="51">
        <v>1.0</v>
      </c>
      <c r="L54" s="50"/>
      <c r="N54" s="51">
        <v>1.0</v>
      </c>
      <c r="O54" s="51">
        <v>3.0</v>
      </c>
      <c r="P54" s="51">
        <v>1.0</v>
      </c>
      <c r="Q54" s="51">
        <v>2.0</v>
      </c>
      <c r="R54" s="51">
        <v>1.0</v>
      </c>
      <c r="T54" s="51">
        <v>3.0</v>
      </c>
      <c r="V54" s="51">
        <v>3.0</v>
      </c>
      <c r="X54" s="51">
        <v>4.0</v>
      </c>
      <c r="Z54" s="51">
        <v>3.0</v>
      </c>
      <c r="AB54" s="3">
        <v>22.0</v>
      </c>
    </row>
    <row r="55">
      <c r="A55" s="51">
        <v>6.0</v>
      </c>
      <c r="B55" s="51">
        <v>4.0</v>
      </c>
      <c r="D55" s="51">
        <v>6.0</v>
      </c>
      <c r="E55" s="51">
        <v>7.0</v>
      </c>
      <c r="F55" s="51">
        <v>7.0</v>
      </c>
      <c r="G55" s="51">
        <v>5.0</v>
      </c>
      <c r="H55" s="51">
        <v>7.0</v>
      </c>
      <c r="J55" s="51">
        <v>6.0</v>
      </c>
      <c r="L55" s="50"/>
      <c r="N55" s="51">
        <v>2.0</v>
      </c>
      <c r="O55" s="51">
        <v>4.0</v>
      </c>
      <c r="P55" s="51">
        <v>2.0</v>
      </c>
      <c r="Q55" s="51">
        <v>2.0</v>
      </c>
      <c r="R55" s="51">
        <v>2.0</v>
      </c>
      <c r="T55" s="51">
        <v>3.0</v>
      </c>
      <c r="V55" s="51">
        <v>3.0</v>
      </c>
      <c r="X55" s="51">
        <v>2.0</v>
      </c>
      <c r="Z55" s="51">
        <v>2.0</v>
      </c>
      <c r="AB55" s="3">
        <v>22.0</v>
      </c>
    </row>
    <row r="56">
      <c r="A56" s="51">
        <v>5.0</v>
      </c>
      <c r="B56" s="51">
        <v>5.0</v>
      </c>
      <c r="D56" s="51">
        <v>5.0</v>
      </c>
      <c r="E56" s="51">
        <v>5.0</v>
      </c>
      <c r="F56" s="51">
        <v>5.0</v>
      </c>
      <c r="G56" s="51">
        <v>5.0</v>
      </c>
      <c r="H56" s="51">
        <v>5.0</v>
      </c>
      <c r="J56" s="51">
        <v>3.0</v>
      </c>
      <c r="L56" s="50"/>
      <c r="N56" s="51">
        <v>4.0</v>
      </c>
      <c r="O56" s="51">
        <v>4.0</v>
      </c>
      <c r="P56" s="51">
        <v>4.0</v>
      </c>
      <c r="Q56" s="51">
        <v>4.0</v>
      </c>
      <c r="R56" s="51">
        <v>2.0</v>
      </c>
      <c r="T56" s="51">
        <v>4.0</v>
      </c>
      <c r="V56" s="51">
        <v>5.0</v>
      </c>
      <c r="X56" s="51">
        <v>5.0</v>
      </c>
      <c r="Z56" s="51">
        <v>4.0</v>
      </c>
      <c r="AB56" s="3">
        <v>20.0</v>
      </c>
    </row>
    <row r="57">
      <c r="A57" s="51">
        <v>6.0</v>
      </c>
      <c r="B57" s="51">
        <v>6.0</v>
      </c>
      <c r="D57" s="51">
        <v>7.0</v>
      </c>
      <c r="E57" s="51">
        <v>7.0</v>
      </c>
      <c r="F57" s="51">
        <v>7.0</v>
      </c>
      <c r="G57" s="51">
        <v>7.0</v>
      </c>
      <c r="H57" s="51">
        <v>7.0</v>
      </c>
      <c r="J57" s="51">
        <v>7.0</v>
      </c>
      <c r="L57" s="50"/>
      <c r="N57" s="51">
        <v>3.0</v>
      </c>
      <c r="O57" s="51">
        <v>2.0</v>
      </c>
      <c r="P57" s="51">
        <v>4.0</v>
      </c>
      <c r="Q57" s="51">
        <v>4.0</v>
      </c>
      <c r="R57" s="51">
        <v>2.0</v>
      </c>
      <c r="T57" s="51">
        <v>3.0</v>
      </c>
      <c r="V57" s="51">
        <v>2.0</v>
      </c>
      <c r="X57" s="51">
        <v>4.0</v>
      </c>
      <c r="Z57" s="51">
        <v>5.0</v>
      </c>
      <c r="AB57" s="3">
        <v>23.0</v>
      </c>
    </row>
    <row r="58">
      <c r="A58" s="51">
        <v>7.0</v>
      </c>
      <c r="B58" s="51">
        <v>7.0</v>
      </c>
      <c r="D58" s="51">
        <v>7.0</v>
      </c>
      <c r="E58" s="51">
        <v>7.0</v>
      </c>
      <c r="F58" s="51">
        <v>2.0</v>
      </c>
      <c r="G58" s="51">
        <v>7.0</v>
      </c>
      <c r="H58" s="51">
        <v>7.0</v>
      </c>
      <c r="J58" s="51">
        <v>5.0</v>
      </c>
      <c r="L58" s="50"/>
      <c r="N58" s="51">
        <v>4.0</v>
      </c>
      <c r="O58" s="51">
        <v>3.0</v>
      </c>
      <c r="P58" s="51">
        <v>1.0</v>
      </c>
      <c r="Q58" s="51">
        <v>2.0</v>
      </c>
      <c r="R58" s="51">
        <v>1.0</v>
      </c>
      <c r="T58" s="51">
        <v>1.0</v>
      </c>
      <c r="V58" s="51">
        <v>2.0</v>
      </c>
      <c r="X58" s="51">
        <v>3.0</v>
      </c>
      <c r="Z58" s="51">
        <v>3.0</v>
      </c>
      <c r="AB58" s="3">
        <v>22.0</v>
      </c>
    </row>
    <row r="59">
      <c r="A59" s="51">
        <v>7.0</v>
      </c>
      <c r="B59" s="51">
        <v>6.0</v>
      </c>
      <c r="D59" s="51">
        <v>6.0</v>
      </c>
      <c r="E59" s="51">
        <v>7.0</v>
      </c>
      <c r="F59" s="51">
        <v>3.0</v>
      </c>
      <c r="G59" s="51">
        <v>7.0</v>
      </c>
      <c r="H59" s="51">
        <v>5.0</v>
      </c>
      <c r="J59" s="51">
        <v>3.0</v>
      </c>
      <c r="L59" s="50"/>
      <c r="N59" s="51">
        <v>4.0</v>
      </c>
      <c r="O59" s="51">
        <v>2.0</v>
      </c>
      <c r="P59" s="51">
        <v>2.0</v>
      </c>
      <c r="Q59" s="51">
        <v>1.0</v>
      </c>
      <c r="R59" s="51">
        <v>2.0</v>
      </c>
      <c r="T59" s="51">
        <v>2.0</v>
      </c>
      <c r="V59" s="51">
        <v>2.0</v>
      </c>
      <c r="X59" s="51">
        <v>2.0</v>
      </c>
      <c r="Z59" s="51">
        <v>5.0</v>
      </c>
      <c r="AB59" s="3">
        <v>24.0</v>
      </c>
    </row>
    <row r="60">
      <c r="A60" s="51">
        <v>6.0</v>
      </c>
      <c r="B60" s="51">
        <v>5.0</v>
      </c>
      <c r="D60" s="51">
        <v>6.0</v>
      </c>
      <c r="E60" s="51">
        <v>5.0</v>
      </c>
      <c r="F60" s="51">
        <v>5.0</v>
      </c>
      <c r="G60" s="51">
        <v>6.0</v>
      </c>
      <c r="H60" s="51">
        <v>6.0</v>
      </c>
      <c r="J60" s="51">
        <v>6.0</v>
      </c>
      <c r="L60" s="50"/>
      <c r="N60" s="51">
        <v>4.0</v>
      </c>
      <c r="O60" s="51">
        <v>4.0</v>
      </c>
      <c r="P60" s="51">
        <v>5.0</v>
      </c>
      <c r="Q60" s="51">
        <v>4.0</v>
      </c>
      <c r="R60" s="51">
        <v>4.0</v>
      </c>
      <c r="T60" s="51">
        <v>4.0</v>
      </c>
      <c r="V60" s="51">
        <v>3.0</v>
      </c>
      <c r="X60" s="51">
        <v>4.0</v>
      </c>
      <c r="Z60" s="51">
        <v>4.0</v>
      </c>
      <c r="AB60" s="3">
        <v>21.0</v>
      </c>
    </row>
    <row r="61">
      <c r="A61" s="51">
        <v>7.0</v>
      </c>
      <c r="B61" s="51">
        <v>6.0</v>
      </c>
      <c r="D61" s="51">
        <v>7.0</v>
      </c>
      <c r="E61" s="51">
        <v>6.0</v>
      </c>
      <c r="F61" s="51">
        <v>6.0</v>
      </c>
      <c r="G61" s="51">
        <v>7.0</v>
      </c>
      <c r="H61" s="51">
        <v>6.0</v>
      </c>
      <c r="J61" s="51">
        <v>5.0</v>
      </c>
      <c r="L61" s="50"/>
      <c r="N61" s="51">
        <v>1.0</v>
      </c>
      <c r="O61" s="51">
        <v>2.0</v>
      </c>
      <c r="P61" s="51">
        <v>1.0</v>
      </c>
      <c r="Q61" s="51">
        <v>2.0</v>
      </c>
      <c r="R61" s="51">
        <v>1.0</v>
      </c>
      <c r="T61" s="51">
        <v>1.0</v>
      </c>
      <c r="V61" s="51">
        <v>4.0</v>
      </c>
      <c r="X61" s="51">
        <v>2.0</v>
      </c>
      <c r="Z61" s="51">
        <v>2.0</v>
      </c>
      <c r="AB61" s="3">
        <v>24.0</v>
      </c>
    </row>
    <row r="62">
      <c r="A62" s="51">
        <v>7.0</v>
      </c>
      <c r="B62" s="51">
        <v>7.0</v>
      </c>
      <c r="D62" s="51">
        <v>7.0</v>
      </c>
      <c r="E62" s="51">
        <v>7.0</v>
      </c>
      <c r="F62" s="51">
        <v>7.0</v>
      </c>
      <c r="G62" s="51">
        <v>7.0</v>
      </c>
      <c r="H62" s="51">
        <v>7.0</v>
      </c>
      <c r="J62" s="51">
        <v>5.0</v>
      </c>
      <c r="L62" s="50"/>
      <c r="N62" s="51">
        <v>4.0</v>
      </c>
      <c r="O62" s="51">
        <v>1.0</v>
      </c>
      <c r="P62" s="51">
        <v>1.0</v>
      </c>
      <c r="Q62" s="51">
        <v>2.0</v>
      </c>
      <c r="R62" s="51">
        <v>2.0</v>
      </c>
      <c r="T62" s="51">
        <v>1.0</v>
      </c>
      <c r="V62" s="51">
        <v>1.0</v>
      </c>
      <c r="X62" s="51">
        <v>2.0</v>
      </c>
      <c r="Z62" s="51">
        <v>4.0</v>
      </c>
      <c r="AB62" s="3">
        <v>20.0</v>
      </c>
    </row>
    <row r="63">
      <c r="A63" s="51">
        <v>7.0</v>
      </c>
      <c r="B63" s="51">
        <v>7.0</v>
      </c>
      <c r="D63" s="51">
        <v>7.0</v>
      </c>
      <c r="E63" s="51">
        <v>7.0</v>
      </c>
      <c r="F63" s="51">
        <v>7.0</v>
      </c>
      <c r="G63" s="51">
        <v>7.0</v>
      </c>
      <c r="H63" s="51">
        <v>7.0</v>
      </c>
      <c r="J63" s="51">
        <v>4.0</v>
      </c>
      <c r="L63" s="50"/>
      <c r="N63" s="51">
        <v>3.0</v>
      </c>
      <c r="O63" s="51">
        <v>4.0</v>
      </c>
      <c r="P63" s="51">
        <v>3.0</v>
      </c>
      <c r="Q63" s="51">
        <v>2.0</v>
      </c>
      <c r="R63" s="51">
        <v>2.0</v>
      </c>
      <c r="T63" s="51">
        <v>3.0</v>
      </c>
      <c r="V63" s="51">
        <v>3.0</v>
      </c>
      <c r="X63" s="51">
        <v>3.0</v>
      </c>
      <c r="Z63" s="51">
        <v>3.0</v>
      </c>
      <c r="AB63" s="3">
        <v>20.0</v>
      </c>
    </row>
    <row r="64">
      <c r="A64" s="51">
        <v>7.0</v>
      </c>
      <c r="B64" s="51">
        <v>7.0</v>
      </c>
      <c r="D64" s="51">
        <v>7.0</v>
      </c>
      <c r="E64" s="51">
        <v>6.0</v>
      </c>
      <c r="F64" s="51">
        <v>6.0</v>
      </c>
      <c r="G64" s="51">
        <v>7.0</v>
      </c>
      <c r="H64" s="51">
        <v>7.0</v>
      </c>
      <c r="J64" s="51">
        <v>7.0</v>
      </c>
      <c r="L64" s="50"/>
      <c r="N64" s="51">
        <v>5.0</v>
      </c>
      <c r="O64" s="51">
        <v>5.0</v>
      </c>
      <c r="P64" s="51">
        <v>5.0</v>
      </c>
      <c r="Q64" s="51">
        <v>5.0</v>
      </c>
      <c r="R64" s="51">
        <v>3.0</v>
      </c>
      <c r="T64" s="51">
        <v>5.0</v>
      </c>
      <c r="V64" s="51">
        <v>3.0</v>
      </c>
      <c r="X64" s="51">
        <v>5.0</v>
      </c>
      <c r="Z64" s="51">
        <v>5.0</v>
      </c>
      <c r="AB64" s="3">
        <v>21.0</v>
      </c>
    </row>
    <row r="65">
      <c r="A65" s="51">
        <v>7.0</v>
      </c>
      <c r="B65" s="51">
        <v>7.0</v>
      </c>
      <c r="D65" s="51">
        <v>7.0</v>
      </c>
      <c r="E65" s="51">
        <v>7.0</v>
      </c>
      <c r="F65" s="51">
        <v>7.0</v>
      </c>
      <c r="G65" s="51">
        <v>7.0</v>
      </c>
      <c r="H65" s="51">
        <v>7.0</v>
      </c>
      <c r="J65" s="51">
        <v>5.0</v>
      </c>
      <c r="L65" s="50"/>
      <c r="N65" s="51">
        <v>1.0</v>
      </c>
      <c r="O65" s="51">
        <v>1.0</v>
      </c>
      <c r="P65" s="51">
        <v>1.0</v>
      </c>
      <c r="Q65" s="51">
        <v>1.0</v>
      </c>
      <c r="R65" s="51">
        <v>1.0</v>
      </c>
      <c r="T65" s="51">
        <v>5.0</v>
      </c>
      <c r="V65" s="51">
        <v>3.0</v>
      </c>
      <c r="X65" s="51">
        <v>3.0</v>
      </c>
      <c r="Z65" s="51">
        <v>4.0</v>
      </c>
      <c r="AB65" s="3">
        <v>21.0</v>
      </c>
    </row>
    <row r="66">
      <c r="A66" s="51">
        <v>5.0</v>
      </c>
      <c r="B66" s="51">
        <v>4.0</v>
      </c>
      <c r="D66" s="51">
        <v>6.0</v>
      </c>
      <c r="E66" s="51">
        <v>3.0</v>
      </c>
      <c r="F66" s="51">
        <v>3.0</v>
      </c>
      <c r="G66" s="51">
        <v>6.0</v>
      </c>
      <c r="H66" s="51">
        <v>6.0</v>
      </c>
      <c r="J66" s="51">
        <v>3.0</v>
      </c>
      <c r="L66" s="50"/>
      <c r="N66" s="51">
        <v>3.0</v>
      </c>
      <c r="O66" s="51">
        <v>1.0</v>
      </c>
      <c r="P66" s="51">
        <v>4.0</v>
      </c>
      <c r="Q66" s="51">
        <v>3.0</v>
      </c>
      <c r="R66" s="51">
        <v>3.0</v>
      </c>
      <c r="T66" s="51">
        <v>2.0</v>
      </c>
      <c r="V66" s="51">
        <v>2.0</v>
      </c>
      <c r="X66" s="51">
        <v>4.0</v>
      </c>
      <c r="Z66" s="51">
        <v>4.0</v>
      </c>
      <c r="AB66" s="3">
        <v>22.0</v>
      </c>
    </row>
    <row r="67">
      <c r="A67" s="51">
        <v>2.0</v>
      </c>
      <c r="B67" s="51">
        <v>2.0</v>
      </c>
      <c r="D67" s="51">
        <v>2.0</v>
      </c>
      <c r="E67" s="51">
        <v>3.0</v>
      </c>
      <c r="F67" s="51">
        <v>2.0</v>
      </c>
      <c r="G67" s="51">
        <v>6.0</v>
      </c>
      <c r="H67" s="51">
        <v>3.0</v>
      </c>
      <c r="J67" s="51">
        <v>1.0</v>
      </c>
      <c r="L67" s="50"/>
      <c r="N67" s="51">
        <v>4.0</v>
      </c>
      <c r="O67" s="51">
        <v>3.0</v>
      </c>
      <c r="P67" s="51">
        <v>5.0</v>
      </c>
      <c r="Q67" s="51">
        <v>4.0</v>
      </c>
      <c r="R67" s="51">
        <v>4.0</v>
      </c>
      <c r="T67" s="51">
        <v>5.0</v>
      </c>
      <c r="V67" s="51">
        <v>4.0</v>
      </c>
      <c r="X67" s="51">
        <v>5.0</v>
      </c>
      <c r="Z67" s="51">
        <v>4.0</v>
      </c>
      <c r="AB67" s="3">
        <v>17.0</v>
      </c>
    </row>
    <row r="68">
      <c r="A68" s="51">
        <v>7.0</v>
      </c>
      <c r="B68" s="51">
        <v>7.0</v>
      </c>
      <c r="D68" s="51">
        <v>6.0</v>
      </c>
      <c r="E68" s="51">
        <v>5.0</v>
      </c>
      <c r="F68" s="51">
        <v>7.0</v>
      </c>
      <c r="G68" s="51">
        <v>7.0</v>
      </c>
      <c r="H68" s="51">
        <v>6.0</v>
      </c>
      <c r="J68" s="51">
        <v>4.0</v>
      </c>
      <c r="L68" s="50"/>
      <c r="N68" s="51">
        <v>2.0</v>
      </c>
      <c r="O68" s="51">
        <v>1.0</v>
      </c>
      <c r="P68" s="51">
        <v>2.0</v>
      </c>
      <c r="Q68" s="51">
        <v>1.0</v>
      </c>
      <c r="R68" s="51">
        <v>1.0</v>
      </c>
      <c r="T68" s="51">
        <v>1.0</v>
      </c>
      <c r="V68" s="51">
        <v>2.0</v>
      </c>
      <c r="X68" s="51">
        <v>2.0</v>
      </c>
      <c r="Z68" s="51">
        <v>1.0</v>
      </c>
      <c r="AB68" s="3">
        <v>22.0</v>
      </c>
    </row>
    <row r="69">
      <c r="A69" s="51">
        <v>2.0</v>
      </c>
      <c r="B69" s="51">
        <v>1.0</v>
      </c>
      <c r="D69" s="51">
        <v>2.0</v>
      </c>
      <c r="E69" s="51">
        <v>2.0</v>
      </c>
      <c r="F69" s="51">
        <v>6.0</v>
      </c>
      <c r="G69" s="51">
        <v>3.0</v>
      </c>
      <c r="H69" s="51">
        <v>2.0</v>
      </c>
      <c r="J69" s="51">
        <v>1.0</v>
      </c>
      <c r="L69" s="50"/>
      <c r="N69" s="51">
        <v>4.0</v>
      </c>
      <c r="O69" s="51">
        <v>4.0</v>
      </c>
      <c r="P69" s="51">
        <v>5.0</v>
      </c>
      <c r="Q69" s="51">
        <v>3.0</v>
      </c>
      <c r="R69" s="51">
        <v>5.0</v>
      </c>
      <c r="T69" s="51">
        <v>4.0</v>
      </c>
      <c r="V69" s="51">
        <v>3.0</v>
      </c>
      <c r="X69" s="51">
        <v>4.0</v>
      </c>
      <c r="Z69" s="51">
        <v>5.0</v>
      </c>
      <c r="AB69" s="3">
        <v>22.0</v>
      </c>
    </row>
    <row r="70">
      <c r="A70" s="51">
        <v>6.0</v>
      </c>
      <c r="B70" s="51">
        <v>5.0</v>
      </c>
      <c r="D70" s="51">
        <v>5.0</v>
      </c>
      <c r="E70" s="51">
        <v>3.0</v>
      </c>
      <c r="F70" s="51">
        <v>4.0</v>
      </c>
      <c r="G70" s="51">
        <v>7.0</v>
      </c>
      <c r="H70" s="51">
        <v>5.0</v>
      </c>
      <c r="J70" s="51">
        <v>3.0</v>
      </c>
      <c r="L70" s="50"/>
      <c r="N70" s="51">
        <v>2.0</v>
      </c>
      <c r="O70" s="51">
        <v>1.0</v>
      </c>
      <c r="P70" s="51">
        <v>2.0</v>
      </c>
      <c r="Q70" s="51">
        <v>1.0</v>
      </c>
      <c r="R70" s="51">
        <v>1.0</v>
      </c>
      <c r="T70" s="51">
        <v>1.0</v>
      </c>
      <c r="V70" s="51">
        <v>1.0</v>
      </c>
      <c r="X70" s="51">
        <v>1.0</v>
      </c>
      <c r="Z70" s="51">
        <v>1.0</v>
      </c>
      <c r="AB70" s="3">
        <v>16.0</v>
      </c>
    </row>
    <row r="71">
      <c r="A71" s="51">
        <v>6.0</v>
      </c>
      <c r="B71" s="51">
        <v>3.0</v>
      </c>
      <c r="D71" s="51">
        <v>3.0</v>
      </c>
      <c r="E71" s="51">
        <v>2.0</v>
      </c>
      <c r="F71" s="51">
        <v>2.0</v>
      </c>
      <c r="G71" s="51">
        <v>7.0</v>
      </c>
      <c r="H71" s="51">
        <v>5.0</v>
      </c>
      <c r="J71" s="51">
        <v>2.0</v>
      </c>
      <c r="L71" s="50"/>
      <c r="N71" s="51">
        <v>4.0</v>
      </c>
      <c r="O71" s="51">
        <v>4.0</v>
      </c>
      <c r="P71" s="51">
        <v>4.0</v>
      </c>
      <c r="Q71" s="51">
        <v>5.0</v>
      </c>
      <c r="R71" s="51">
        <v>4.0</v>
      </c>
      <c r="T71" s="51">
        <v>5.0</v>
      </c>
      <c r="V71" s="51">
        <v>5.0</v>
      </c>
      <c r="X71" s="51">
        <v>5.0</v>
      </c>
      <c r="Z71" s="51">
        <v>4.0</v>
      </c>
      <c r="AB71" s="3">
        <v>17.0</v>
      </c>
    </row>
    <row r="72">
      <c r="A72" s="51">
        <v>2.0</v>
      </c>
      <c r="B72" s="51">
        <v>3.0</v>
      </c>
      <c r="D72" s="51">
        <v>1.0</v>
      </c>
      <c r="E72" s="51">
        <v>2.0</v>
      </c>
      <c r="F72" s="51">
        <v>2.0</v>
      </c>
      <c r="G72" s="51">
        <v>2.0</v>
      </c>
      <c r="H72" s="51">
        <v>1.0</v>
      </c>
      <c r="J72" s="51">
        <v>6.0</v>
      </c>
      <c r="L72" s="50"/>
      <c r="N72" s="51">
        <v>4.0</v>
      </c>
      <c r="O72" s="51">
        <v>4.0</v>
      </c>
      <c r="P72" s="51">
        <v>4.0</v>
      </c>
      <c r="Q72" s="51">
        <v>5.0</v>
      </c>
      <c r="R72" s="51">
        <v>5.0</v>
      </c>
      <c r="T72" s="51">
        <v>4.0</v>
      </c>
      <c r="V72" s="51">
        <v>4.0</v>
      </c>
      <c r="X72" s="51">
        <v>4.0</v>
      </c>
      <c r="Z72" s="51">
        <v>5.0</v>
      </c>
      <c r="AB72" s="3">
        <v>16.0</v>
      </c>
    </row>
    <row r="73">
      <c r="A73" s="51">
        <v>5.0</v>
      </c>
      <c r="B73" s="51">
        <v>7.0</v>
      </c>
      <c r="D73" s="51">
        <v>6.0</v>
      </c>
      <c r="E73" s="51">
        <v>5.0</v>
      </c>
      <c r="F73" s="51">
        <v>6.0</v>
      </c>
      <c r="G73" s="51">
        <v>7.0</v>
      </c>
      <c r="H73" s="51">
        <v>7.0</v>
      </c>
      <c r="J73" s="51">
        <v>3.0</v>
      </c>
      <c r="L73" s="50"/>
      <c r="N73" s="51">
        <v>1.0</v>
      </c>
      <c r="O73" s="51">
        <v>1.0</v>
      </c>
      <c r="P73" s="51">
        <v>1.0</v>
      </c>
      <c r="Q73" s="51">
        <v>2.0</v>
      </c>
      <c r="R73" s="51">
        <v>1.0</v>
      </c>
      <c r="T73" s="51">
        <v>1.0</v>
      </c>
      <c r="V73" s="51">
        <v>1.0</v>
      </c>
      <c r="X73" s="51">
        <v>2.0</v>
      </c>
      <c r="Z73" s="51">
        <v>1.0</v>
      </c>
      <c r="AB73" s="3">
        <v>20.0</v>
      </c>
    </row>
    <row r="74">
      <c r="A74" s="51">
        <v>2.0</v>
      </c>
      <c r="B74" s="51">
        <v>1.0</v>
      </c>
      <c r="D74" s="51">
        <v>2.0</v>
      </c>
      <c r="E74" s="51">
        <v>2.0</v>
      </c>
      <c r="F74" s="51">
        <v>1.0</v>
      </c>
      <c r="G74" s="51">
        <v>7.0</v>
      </c>
      <c r="H74" s="51">
        <v>2.0</v>
      </c>
      <c r="J74" s="51">
        <v>3.0</v>
      </c>
      <c r="L74" s="50"/>
      <c r="N74" s="51">
        <v>5.0</v>
      </c>
      <c r="O74" s="51">
        <v>4.0</v>
      </c>
      <c r="P74" s="51">
        <v>4.0</v>
      </c>
      <c r="Q74" s="51">
        <v>4.0</v>
      </c>
      <c r="R74" s="51">
        <v>5.0</v>
      </c>
      <c r="T74" s="51">
        <v>4.0</v>
      </c>
      <c r="V74" s="51">
        <v>2.0</v>
      </c>
      <c r="X74" s="51">
        <v>4.0</v>
      </c>
      <c r="Z74" s="51">
        <v>4.0</v>
      </c>
      <c r="AB74" s="3">
        <v>22.0</v>
      </c>
    </row>
    <row r="75">
      <c r="A75" s="51">
        <v>6.0</v>
      </c>
      <c r="B75" s="51">
        <v>6.0</v>
      </c>
      <c r="D75" s="51">
        <v>1.0</v>
      </c>
      <c r="E75" s="51">
        <v>6.0</v>
      </c>
      <c r="F75" s="51">
        <v>2.0</v>
      </c>
      <c r="G75" s="51">
        <v>6.0</v>
      </c>
      <c r="H75" s="51">
        <v>6.0</v>
      </c>
      <c r="J75" s="51">
        <v>6.0</v>
      </c>
      <c r="L75" s="50"/>
      <c r="N75" s="51">
        <v>1.0</v>
      </c>
      <c r="O75" s="51">
        <v>2.0</v>
      </c>
      <c r="P75" s="51">
        <v>1.0</v>
      </c>
      <c r="Q75" s="51">
        <v>1.0</v>
      </c>
      <c r="R75" s="51">
        <v>2.0</v>
      </c>
      <c r="T75" s="51">
        <v>2.0</v>
      </c>
      <c r="V75" s="51">
        <v>1.0</v>
      </c>
      <c r="X75" s="51">
        <v>1.0</v>
      </c>
      <c r="Z75" s="51">
        <v>2.0</v>
      </c>
      <c r="AB75" s="3">
        <v>19.0</v>
      </c>
    </row>
    <row r="76">
      <c r="A76" s="51">
        <v>6.0</v>
      </c>
      <c r="B76" s="51">
        <v>6.0</v>
      </c>
      <c r="D76" s="51">
        <v>6.0</v>
      </c>
      <c r="E76" s="51">
        <v>7.0</v>
      </c>
      <c r="F76" s="51">
        <v>7.0</v>
      </c>
      <c r="G76" s="51">
        <v>6.0</v>
      </c>
      <c r="H76" s="51">
        <v>6.0</v>
      </c>
      <c r="J76" s="51">
        <v>6.0</v>
      </c>
      <c r="L76" s="50"/>
      <c r="N76" s="51">
        <v>2.0</v>
      </c>
      <c r="O76" s="51">
        <v>1.0</v>
      </c>
      <c r="P76" s="51">
        <v>2.0</v>
      </c>
      <c r="Q76" s="51">
        <v>1.0</v>
      </c>
      <c r="R76" s="51">
        <v>2.0</v>
      </c>
      <c r="T76" s="51">
        <v>1.0</v>
      </c>
      <c r="V76" s="51">
        <v>2.0</v>
      </c>
      <c r="X76" s="51">
        <v>2.0</v>
      </c>
      <c r="Z76" s="51">
        <v>2.0</v>
      </c>
      <c r="AB76" s="3">
        <v>22.0</v>
      </c>
    </row>
    <row r="77">
      <c r="A77" s="51">
        <v>2.0</v>
      </c>
      <c r="B77" s="51">
        <v>1.0</v>
      </c>
      <c r="D77" s="51">
        <v>3.0</v>
      </c>
      <c r="E77" s="51">
        <v>2.0</v>
      </c>
      <c r="F77" s="51">
        <v>6.0</v>
      </c>
      <c r="G77" s="51">
        <v>3.0</v>
      </c>
      <c r="H77" s="51">
        <v>1.0</v>
      </c>
      <c r="J77" s="51">
        <v>6.0</v>
      </c>
      <c r="L77" s="50"/>
      <c r="N77" s="51">
        <v>5.0</v>
      </c>
      <c r="O77" s="51">
        <v>2.0</v>
      </c>
      <c r="P77" s="51">
        <v>5.0</v>
      </c>
      <c r="Q77" s="51">
        <v>4.0</v>
      </c>
      <c r="R77" s="51">
        <v>4.0</v>
      </c>
      <c r="T77" s="51">
        <v>5.0</v>
      </c>
      <c r="V77" s="51">
        <v>2.0</v>
      </c>
      <c r="X77" s="51">
        <v>4.0</v>
      </c>
      <c r="Z77" s="51">
        <v>4.0</v>
      </c>
      <c r="AB77" s="3">
        <v>20.0</v>
      </c>
    </row>
    <row r="78">
      <c r="A78" s="51">
        <v>6.0</v>
      </c>
      <c r="B78" s="51">
        <v>5.0</v>
      </c>
      <c r="D78" s="51">
        <v>6.0</v>
      </c>
      <c r="E78" s="51">
        <v>3.0</v>
      </c>
      <c r="F78" s="51">
        <v>2.0</v>
      </c>
      <c r="G78" s="51">
        <v>6.0</v>
      </c>
      <c r="H78" s="51">
        <v>6.0</v>
      </c>
      <c r="J78" s="51">
        <v>5.0</v>
      </c>
      <c r="L78" s="50"/>
      <c r="N78" s="51">
        <v>1.0</v>
      </c>
      <c r="O78" s="51">
        <v>1.0</v>
      </c>
      <c r="P78" s="51">
        <v>2.0</v>
      </c>
      <c r="Q78" s="51">
        <v>1.0</v>
      </c>
      <c r="R78" s="51">
        <v>1.0</v>
      </c>
      <c r="T78" s="51">
        <v>1.0</v>
      </c>
      <c r="V78" s="51">
        <v>2.0</v>
      </c>
      <c r="X78" s="51">
        <v>1.0</v>
      </c>
      <c r="Z78" s="51">
        <v>1.0</v>
      </c>
      <c r="AB78" s="3">
        <v>16.0</v>
      </c>
    </row>
    <row r="79">
      <c r="A79" s="51">
        <v>6.0</v>
      </c>
      <c r="B79" s="51">
        <v>5.0</v>
      </c>
      <c r="D79" s="51">
        <v>5.0</v>
      </c>
      <c r="E79" s="51">
        <v>3.0</v>
      </c>
      <c r="F79" s="51">
        <v>5.0</v>
      </c>
      <c r="G79" s="51">
        <v>7.0</v>
      </c>
      <c r="H79" s="51">
        <v>7.0</v>
      </c>
      <c r="J79" s="51">
        <v>5.0</v>
      </c>
      <c r="L79" s="50"/>
      <c r="N79" s="51">
        <v>2.0</v>
      </c>
      <c r="O79" s="51">
        <v>5.0</v>
      </c>
      <c r="P79" s="51">
        <v>2.0</v>
      </c>
      <c r="Q79" s="51">
        <v>4.0</v>
      </c>
      <c r="R79" s="51">
        <v>2.0</v>
      </c>
      <c r="T79" s="51">
        <v>4.0</v>
      </c>
      <c r="V79" s="51">
        <v>4.0</v>
      </c>
      <c r="X79" s="51">
        <v>4.0</v>
      </c>
      <c r="Z79" s="51">
        <v>5.0</v>
      </c>
      <c r="AB79" s="3">
        <v>17.0</v>
      </c>
    </row>
    <row r="80">
      <c r="A80" s="51">
        <v>6.0</v>
      </c>
      <c r="B80" s="51">
        <v>5.0</v>
      </c>
      <c r="D80" s="51">
        <v>6.0</v>
      </c>
      <c r="E80" s="51">
        <v>5.0</v>
      </c>
      <c r="F80" s="51">
        <v>2.0</v>
      </c>
      <c r="G80" s="51">
        <v>7.0</v>
      </c>
      <c r="H80" s="51">
        <v>7.0</v>
      </c>
      <c r="J80" s="51">
        <v>6.0</v>
      </c>
      <c r="L80" s="50"/>
      <c r="N80" s="51">
        <v>1.0</v>
      </c>
      <c r="O80" s="51">
        <v>1.0</v>
      </c>
      <c r="P80" s="51">
        <v>2.0</v>
      </c>
      <c r="Q80" s="51">
        <v>1.0</v>
      </c>
      <c r="R80" s="51">
        <v>2.0</v>
      </c>
      <c r="T80" s="51">
        <v>1.0</v>
      </c>
      <c r="V80" s="51">
        <v>1.0</v>
      </c>
      <c r="X80" s="51">
        <v>1.0</v>
      </c>
      <c r="Z80" s="51">
        <v>1.0</v>
      </c>
      <c r="AB80" s="3">
        <v>20.0</v>
      </c>
    </row>
    <row r="81">
      <c r="A81" s="51">
        <v>2.0</v>
      </c>
      <c r="B81" s="51">
        <v>2.0</v>
      </c>
      <c r="D81" s="51">
        <v>1.0</v>
      </c>
      <c r="E81" s="51">
        <v>2.0</v>
      </c>
      <c r="F81" s="51">
        <v>2.0</v>
      </c>
      <c r="G81" s="51">
        <v>2.0</v>
      </c>
      <c r="H81" s="51">
        <v>2.0</v>
      </c>
      <c r="J81" s="51">
        <v>3.0</v>
      </c>
      <c r="L81" s="50"/>
      <c r="N81" s="51">
        <v>4.0</v>
      </c>
      <c r="O81" s="51">
        <v>4.0</v>
      </c>
      <c r="P81" s="51">
        <v>4.0</v>
      </c>
      <c r="Q81" s="51">
        <v>5.0</v>
      </c>
      <c r="R81" s="51">
        <v>4.0</v>
      </c>
      <c r="T81" s="51">
        <v>4.0</v>
      </c>
      <c r="V81" s="51">
        <v>4.0</v>
      </c>
      <c r="X81" s="51">
        <v>4.0</v>
      </c>
      <c r="Z81" s="51">
        <v>4.0</v>
      </c>
      <c r="AB81" s="3">
        <v>21.0</v>
      </c>
    </row>
    <row r="82">
      <c r="A82" s="51">
        <v>7.0</v>
      </c>
      <c r="B82" s="51">
        <v>7.0</v>
      </c>
      <c r="D82" s="51">
        <v>6.0</v>
      </c>
      <c r="E82" s="51">
        <v>1.0</v>
      </c>
      <c r="F82" s="51">
        <v>4.0</v>
      </c>
      <c r="G82" s="51">
        <v>6.0</v>
      </c>
      <c r="H82" s="51">
        <v>4.0</v>
      </c>
      <c r="J82" s="51">
        <v>4.0</v>
      </c>
      <c r="L82" s="50"/>
      <c r="N82" s="51">
        <v>3.0</v>
      </c>
      <c r="O82" s="51">
        <v>2.0</v>
      </c>
      <c r="P82" s="51">
        <v>3.0</v>
      </c>
      <c r="Q82" s="51">
        <v>2.0</v>
      </c>
      <c r="R82" s="51">
        <v>2.0</v>
      </c>
      <c r="T82" s="51">
        <v>4.0</v>
      </c>
      <c r="V82" s="51">
        <v>2.0</v>
      </c>
      <c r="X82" s="51">
        <v>3.0</v>
      </c>
      <c r="Z82" s="51">
        <v>3.0</v>
      </c>
      <c r="AB82" s="3">
        <v>19.0</v>
      </c>
    </row>
    <row r="83">
      <c r="A83" s="51">
        <v>6.0</v>
      </c>
      <c r="B83" s="51">
        <v>7.0</v>
      </c>
      <c r="D83" s="51">
        <v>6.0</v>
      </c>
      <c r="E83" s="51">
        <v>7.0</v>
      </c>
      <c r="F83" s="51">
        <v>4.0</v>
      </c>
      <c r="G83" s="51">
        <v>4.0</v>
      </c>
      <c r="H83" s="51">
        <v>6.0</v>
      </c>
      <c r="J83" s="51">
        <v>5.0</v>
      </c>
      <c r="L83" s="50"/>
      <c r="N83" s="51">
        <v>2.0</v>
      </c>
      <c r="O83" s="51">
        <v>2.0</v>
      </c>
      <c r="P83" s="51">
        <v>2.0</v>
      </c>
      <c r="Q83" s="51">
        <v>2.0</v>
      </c>
      <c r="R83" s="51">
        <v>2.0</v>
      </c>
      <c r="T83" s="51">
        <v>1.0</v>
      </c>
      <c r="V83" s="51">
        <v>2.0</v>
      </c>
      <c r="X83" s="51">
        <v>2.0</v>
      </c>
      <c r="Z83" s="51">
        <v>2.0</v>
      </c>
      <c r="AB83" s="3">
        <v>21.0</v>
      </c>
    </row>
    <row r="84">
      <c r="A84" s="51">
        <v>3.0</v>
      </c>
      <c r="B84" s="51">
        <v>5.0</v>
      </c>
      <c r="D84" s="51">
        <v>4.0</v>
      </c>
      <c r="E84" s="51">
        <v>2.0</v>
      </c>
      <c r="F84" s="51">
        <v>2.0</v>
      </c>
      <c r="G84" s="51">
        <v>7.0</v>
      </c>
      <c r="H84" s="51">
        <v>6.0</v>
      </c>
      <c r="J84" s="51">
        <v>4.0</v>
      </c>
      <c r="L84" s="50"/>
      <c r="N84" s="51">
        <v>3.0</v>
      </c>
      <c r="O84" s="51">
        <v>3.0</v>
      </c>
      <c r="P84" s="51">
        <v>4.0</v>
      </c>
      <c r="Q84" s="51">
        <v>3.0</v>
      </c>
      <c r="R84" s="51">
        <v>3.0</v>
      </c>
      <c r="T84" s="51">
        <v>3.0</v>
      </c>
      <c r="V84" s="51">
        <v>4.0</v>
      </c>
      <c r="X84" s="51">
        <v>4.0</v>
      </c>
      <c r="Z84" s="51">
        <v>3.0</v>
      </c>
      <c r="AB84" s="3">
        <v>16.0</v>
      </c>
    </row>
    <row r="85">
      <c r="A85" s="51">
        <v>4.0</v>
      </c>
      <c r="B85" s="51">
        <v>3.0</v>
      </c>
      <c r="D85" s="51">
        <v>5.0</v>
      </c>
      <c r="E85" s="51">
        <v>3.0</v>
      </c>
      <c r="F85" s="51">
        <v>4.0</v>
      </c>
      <c r="G85" s="51">
        <v>1.0</v>
      </c>
      <c r="H85" s="51">
        <v>3.0</v>
      </c>
      <c r="J85" s="51">
        <v>3.0</v>
      </c>
      <c r="L85" s="50"/>
      <c r="N85" s="51">
        <v>1.0</v>
      </c>
      <c r="O85" s="51">
        <v>1.0</v>
      </c>
      <c r="P85" s="51">
        <v>1.0</v>
      </c>
      <c r="Q85" s="51">
        <v>1.0</v>
      </c>
      <c r="R85" s="51">
        <v>2.0</v>
      </c>
      <c r="T85" s="51">
        <v>2.0</v>
      </c>
      <c r="V85" s="51">
        <v>1.0</v>
      </c>
      <c r="X85" s="51">
        <v>2.0</v>
      </c>
      <c r="Z85" s="51">
        <v>2.0</v>
      </c>
      <c r="AB85" s="3">
        <v>17.0</v>
      </c>
    </row>
    <row r="86">
      <c r="A86" s="51">
        <v>7.0</v>
      </c>
      <c r="B86" s="51">
        <v>3.0</v>
      </c>
      <c r="D86" s="51">
        <v>6.0</v>
      </c>
      <c r="E86" s="51">
        <v>2.0</v>
      </c>
      <c r="F86" s="51">
        <v>3.0</v>
      </c>
      <c r="G86" s="51">
        <v>4.0</v>
      </c>
      <c r="H86" s="51">
        <v>3.0</v>
      </c>
      <c r="J86" s="51">
        <v>2.0</v>
      </c>
      <c r="L86" s="50"/>
      <c r="N86" s="51">
        <v>3.0</v>
      </c>
      <c r="O86" s="51">
        <v>1.0</v>
      </c>
      <c r="P86" s="51">
        <v>4.0</v>
      </c>
      <c r="Q86" s="51">
        <v>5.0</v>
      </c>
      <c r="R86" s="51">
        <v>3.0</v>
      </c>
      <c r="T86" s="51">
        <v>5.0</v>
      </c>
      <c r="V86" s="51">
        <v>5.0</v>
      </c>
      <c r="X86" s="51">
        <v>5.0</v>
      </c>
      <c r="Z86" s="51">
        <v>3.0</v>
      </c>
      <c r="AB86" s="3">
        <v>22.0</v>
      </c>
    </row>
    <row r="87">
      <c r="A87" s="51">
        <v>7.0</v>
      </c>
      <c r="B87" s="51">
        <v>4.0</v>
      </c>
      <c r="D87" s="51">
        <v>6.0</v>
      </c>
      <c r="E87" s="51">
        <v>4.0</v>
      </c>
      <c r="F87" s="51">
        <v>3.0</v>
      </c>
      <c r="G87" s="51">
        <v>7.0</v>
      </c>
      <c r="H87" s="51">
        <v>5.0</v>
      </c>
      <c r="J87" s="51">
        <v>4.0</v>
      </c>
      <c r="L87" s="50"/>
      <c r="N87" s="51">
        <v>3.0</v>
      </c>
      <c r="O87" s="51">
        <v>4.0</v>
      </c>
      <c r="P87" s="51">
        <v>3.0</v>
      </c>
      <c r="Q87" s="51">
        <v>2.0</v>
      </c>
      <c r="R87" s="51">
        <v>1.0</v>
      </c>
      <c r="T87" s="51">
        <v>3.0</v>
      </c>
      <c r="V87" s="51">
        <v>2.0</v>
      </c>
      <c r="X87" s="51">
        <v>3.0</v>
      </c>
      <c r="Z87" s="51">
        <v>2.0</v>
      </c>
      <c r="AB87" s="3">
        <v>24.0</v>
      </c>
    </row>
    <row r="88">
      <c r="A88" s="51">
        <v>6.0</v>
      </c>
      <c r="B88" s="51">
        <v>6.0</v>
      </c>
      <c r="D88" s="51">
        <v>6.0</v>
      </c>
      <c r="E88" s="51">
        <v>5.0</v>
      </c>
      <c r="F88" s="51">
        <v>6.0</v>
      </c>
      <c r="G88" s="51">
        <v>6.0</v>
      </c>
      <c r="H88" s="51">
        <v>6.0</v>
      </c>
      <c r="J88" s="51">
        <v>5.0</v>
      </c>
      <c r="L88" s="50"/>
      <c r="N88" s="51">
        <v>2.0</v>
      </c>
      <c r="O88" s="51">
        <v>2.0</v>
      </c>
      <c r="P88" s="51">
        <v>2.0</v>
      </c>
      <c r="Q88" s="51">
        <v>4.0</v>
      </c>
      <c r="R88" s="51">
        <v>2.0</v>
      </c>
      <c r="T88" s="51">
        <v>2.0</v>
      </c>
      <c r="V88" s="51">
        <v>4.0</v>
      </c>
      <c r="X88" s="51">
        <v>4.0</v>
      </c>
      <c r="Z88" s="51">
        <v>4.0</v>
      </c>
      <c r="AB88" s="3">
        <v>22.0</v>
      </c>
    </row>
    <row r="89">
      <c r="A89" s="51">
        <v>4.0</v>
      </c>
      <c r="B89" s="51">
        <v>7.0</v>
      </c>
      <c r="D89" s="51">
        <v>5.0</v>
      </c>
      <c r="E89" s="51">
        <v>4.0</v>
      </c>
      <c r="F89" s="51">
        <v>4.0</v>
      </c>
      <c r="G89" s="51">
        <v>7.0</v>
      </c>
      <c r="H89" s="51">
        <v>4.0</v>
      </c>
      <c r="J89" s="51">
        <v>4.0</v>
      </c>
      <c r="L89" s="50"/>
      <c r="N89" s="51">
        <v>3.0</v>
      </c>
      <c r="O89" s="51">
        <v>3.0</v>
      </c>
      <c r="P89" s="51">
        <v>3.0</v>
      </c>
      <c r="Q89" s="51">
        <v>3.0</v>
      </c>
      <c r="R89" s="51">
        <v>3.0</v>
      </c>
      <c r="T89" s="51">
        <v>3.0</v>
      </c>
      <c r="V89" s="51">
        <v>4.0</v>
      </c>
      <c r="X89" s="51">
        <v>4.0</v>
      </c>
      <c r="Z89" s="51">
        <v>4.0</v>
      </c>
      <c r="AB89" s="3">
        <v>23.0</v>
      </c>
    </row>
    <row r="90">
      <c r="A90" s="51">
        <v>7.0</v>
      </c>
      <c r="B90" s="51">
        <v>5.0</v>
      </c>
      <c r="D90" s="51">
        <v>7.0</v>
      </c>
      <c r="E90" s="51">
        <v>5.0</v>
      </c>
      <c r="F90" s="51">
        <v>5.0</v>
      </c>
      <c r="G90" s="51">
        <v>7.0</v>
      </c>
      <c r="H90" s="51">
        <v>7.0</v>
      </c>
      <c r="J90" s="51">
        <v>5.0</v>
      </c>
      <c r="L90" s="50"/>
      <c r="N90" s="51">
        <v>2.0</v>
      </c>
      <c r="O90" s="51">
        <v>3.0</v>
      </c>
      <c r="P90" s="51">
        <v>1.0</v>
      </c>
      <c r="Q90" s="51">
        <v>1.0</v>
      </c>
      <c r="R90" s="51">
        <v>1.0</v>
      </c>
      <c r="T90" s="51">
        <v>2.0</v>
      </c>
      <c r="V90" s="51">
        <v>1.0</v>
      </c>
      <c r="X90" s="51">
        <v>2.0</v>
      </c>
      <c r="Z90" s="51">
        <v>1.0</v>
      </c>
      <c r="AB90" s="3">
        <v>21.0</v>
      </c>
    </row>
    <row r="91">
      <c r="A91" s="51">
        <v>3.0</v>
      </c>
      <c r="B91" s="51">
        <v>1.0</v>
      </c>
      <c r="D91" s="51">
        <v>4.0</v>
      </c>
      <c r="E91" s="51">
        <v>2.0</v>
      </c>
      <c r="F91" s="51">
        <v>1.0</v>
      </c>
      <c r="G91" s="51">
        <v>6.0</v>
      </c>
      <c r="H91" s="51">
        <v>2.0</v>
      </c>
      <c r="J91" s="51">
        <v>3.0</v>
      </c>
      <c r="L91" s="50"/>
      <c r="N91" s="51">
        <v>3.0</v>
      </c>
      <c r="O91" s="51">
        <v>2.0</v>
      </c>
      <c r="P91" s="51">
        <v>5.0</v>
      </c>
      <c r="Q91" s="51">
        <v>3.0</v>
      </c>
      <c r="R91" s="51">
        <v>2.0</v>
      </c>
      <c r="T91" s="51">
        <v>3.0</v>
      </c>
      <c r="V91" s="51">
        <v>1.0</v>
      </c>
      <c r="X91" s="51">
        <v>5.0</v>
      </c>
      <c r="Z91" s="51">
        <v>5.0</v>
      </c>
      <c r="AB91" s="3">
        <v>20.0</v>
      </c>
    </row>
    <row r="92">
      <c r="A92" s="51">
        <v>4.0</v>
      </c>
      <c r="B92" s="51">
        <v>2.0</v>
      </c>
      <c r="D92" s="51">
        <v>3.0</v>
      </c>
      <c r="E92" s="51">
        <v>2.0</v>
      </c>
      <c r="F92" s="51">
        <v>2.0</v>
      </c>
      <c r="G92" s="51">
        <v>6.0</v>
      </c>
      <c r="H92" s="51">
        <v>2.0</v>
      </c>
      <c r="J92" s="51">
        <v>2.0</v>
      </c>
      <c r="L92" s="50"/>
      <c r="N92" s="51">
        <v>3.0</v>
      </c>
      <c r="O92" s="51">
        <v>3.0</v>
      </c>
      <c r="P92" s="51">
        <v>4.0</v>
      </c>
      <c r="Q92" s="51">
        <v>3.0</v>
      </c>
      <c r="R92" s="51">
        <v>3.0</v>
      </c>
      <c r="T92" s="51">
        <v>4.0</v>
      </c>
      <c r="V92" s="51">
        <v>3.0</v>
      </c>
      <c r="X92" s="51">
        <v>3.0</v>
      </c>
      <c r="Z92" s="51">
        <v>3.0</v>
      </c>
      <c r="AB92" s="3">
        <v>21.0</v>
      </c>
    </row>
    <row r="93">
      <c r="A93" s="51">
        <v>6.0</v>
      </c>
      <c r="B93" s="51">
        <v>4.0</v>
      </c>
      <c r="D93" s="51">
        <v>5.0</v>
      </c>
      <c r="E93" s="51">
        <v>4.0</v>
      </c>
      <c r="F93" s="51">
        <v>3.0</v>
      </c>
      <c r="G93" s="51">
        <v>7.0</v>
      </c>
      <c r="H93" s="51">
        <v>5.0</v>
      </c>
      <c r="J93" s="51">
        <v>5.0</v>
      </c>
      <c r="L93" s="50"/>
      <c r="N93" s="51">
        <v>3.0</v>
      </c>
      <c r="O93" s="51">
        <v>3.0</v>
      </c>
      <c r="P93" s="51">
        <v>2.0</v>
      </c>
      <c r="Q93" s="51">
        <v>2.0</v>
      </c>
      <c r="R93" s="51">
        <v>2.0</v>
      </c>
      <c r="T93" s="51">
        <v>4.0</v>
      </c>
      <c r="V93" s="51">
        <v>2.0</v>
      </c>
      <c r="X93" s="51">
        <v>4.0</v>
      </c>
      <c r="Z93" s="51">
        <v>2.0</v>
      </c>
      <c r="AB93" s="3">
        <v>25.0</v>
      </c>
    </row>
    <row r="94">
      <c r="A94" s="51">
        <v>7.0</v>
      </c>
      <c r="B94" s="51">
        <v>5.0</v>
      </c>
      <c r="D94" s="51">
        <v>3.0</v>
      </c>
      <c r="E94" s="51">
        <v>2.0</v>
      </c>
      <c r="F94" s="51">
        <v>2.0</v>
      </c>
      <c r="G94" s="51">
        <v>7.0</v>
      </c>
      <c r="H94" s="51">
        <v>5.0</v>
      </c>
      <c r="J94" s="51">
        <v>4.0</v>
      </c>
      <c r="L94" s="50"/>
      <c r="N94" s="51">
        <v>5.0</v>
      </c>
      <c r="O94" s="51">
        <v>3.0</v>
      </c>
      <c r="P94" s="51">
        <v>5.0</v>
      </c>
      <c r="Q94" s="51">
        <v>5.0</v>
      </c>
      <c r="R94" s="51">
        <v>5.0</v>
      </c>
      <c r="T94" s="51">
        <v>3.0</v>
      </c>
      <c r="V94" s="51">
        <v>4.0</v>
      </c>
      <c r="X94" s="51">
        <v>5.0</v>
      </c>
      <c r="Z94" s="51">
        <v>5.0</v>
      </c>
      <c r="AB94" s="3">
        <v>17.0</v>
      </c>
    </row>
    <row r="95">
      <c r="A95" s="51">
        <v>5.0</v>
      </c>
      <c r="B95" s="51">
        <v>5.0</v>
      </c>
      <c r="D95" s="51">
        <v>6.0</v>
      </c>
      <c r="E95" s="51">
        <v>6.0</v>
      </c>
      <c r="F95" s="51">
        <v>6.0</v>
      </c>
      <c r="G95" s="51">
        <v>6.0</v>
      </c>
      <c r="H95" s="51">
        <v>6.0</v>
      </c>
      <c r="J95" s="51">
        <v>6.0</v>
      </c>
      <c r="L95" s="50"/>
      <c r="N95" s="51">
        <v>4.0</v>
      </c>
      <c r="O95" s="51">
        <v>4.0</v>
      </c>
      <c r="P95" s="51">
        <v>4.0</v>
      </c>
      <c r="Q95" s="51">
        <v>4.0</v>
      </c>
      <c r="R95" s="51">
        <v>4.0</v>
      </c>
      <c r="T95" s="51">
        <v>4.0</v>
      </c>
      <c r="V95" s="51">
        <v>4.0</v>
      </c>
      <c r="X95" s="51">
        <v>4.0</v>
      </c>
      <c r="Z95" s="51">
        <v>4.0</v>
      </c>
      <c r="AB95" s="3">
        <v>24.0</v>
      </c>
    </row>
    <row r="96">
      <c r="A96" s="51">
        <v>7.0</v>
      </c>
      <c r="B96" s="51">
        <v>4.0</v>
      </c>
      <c r="D96" s="51">
        <v>6.0</v>
      </c>
      <c r="E96" s="51">
        <v>3.0</v>
      </c>
      <c r="F96" s="51">
        <v>6.0</v>
      </c>
      <c r="G96" s="51">
        <v>6.0</v>
      </c>
      <c r="H96" s="51">
        <v>6.0</v>
      </c>
      <c r="J96" s="51">
        <v>6.0</v>
      </c>
      <c r="L96" s="50"/>
      <c r="N96" s="51">
        <v>1.0</v>
      </c>
      <c r="O96" s="51">
        <v>2.0</v>
      </c>
      <c r="P96" s="51">
        <v>2.0</v>
      </c>
      <c r="Q96" s="51">
        <v>2.0</v>
      </c>
      <c r="R96" s="51">
        <v>2.0</v>
      </c>
      <c r="T96" s="51">
        <v>2.0</v>
      </c>
      <c r="V96" s="51">
        <v>2.0</v>
      </c>
      <c r="X96" s="51">
        <v>2.0</v>
      </c>
      <c r="Z96" s="51">
        <v>2.0</v>
      </c>
      <c r="AB96" s="3">
        <v>19.0</v>
      </c>
    </row>
    <row r="97">
      <c r="A97" s="51">
        <v>5.0</v>
      </c>
      <c r="B97" s="51">
        <v>3.0</v>
      </c>
      <c r="D97" s="51">
        <v>3.0</v>
      </c>
      <c r="E97" s="51">
        <v>4.0</v>
      </c>
      <c r="F97" s="51">
        <v>5.0</v>
      </c>
      <c r="G97" s="51">
        <v>6.0</v>
      </c>
      <c r="H97" s="51">
        <v>4.0</v>
      </c>
      <c r="J97" s="51">
        <v>5.0</v>
      </c>
      <c r="L97" s="50"/>
      <c r="N97" s="51">
        <v>4.0</v>
      </c>
      <c r="O97" s="51">
        <v>3.0</v>
      </c>
      <c r="P97" s="51">
        <v>4.0</v>
      </c>
      <c r="Q97" s="51">
        <v>4.0</v>
      </c>
      <c r="R97" s="51">
        <v>2.0</v>
      </c>
      <c r="T97" s="51">
        <v>4.0</v>
      </c>
      <c r="V97" s="51">
        <v>3.0</v>
      </c>
      <c r="X97" s="51">
        <v>4.0</v>
      </c>
      <c r="Z97" s="51">
        <v>4.0</v>
      </c>
      <c r="AB97" s="3">
        <v>21.0</v>
      </c>
    </row>
    <row r="98">
      <c r="A98" s="51">
        <v>7.0</v>
      </c>
      <c r="B98" s="51">
        <v>7.0</v>
      </c>
      <c r="D98" s="51">
        <v>7.0</v>
      </c>
      <c r="E98" s="51">
        <v>6.0</v>
      </c>
      <c r="F98" s="51">
        <v>7.0</v>
      </c>
      <c r="G98" s="51">
        <v>7.0</v>
      </c>
      <c r="H98" s="51">
        <v>7.0</v>
      </c>
      <c r="J98" s="51">
        <v>6.0</v>
      </c>
      <c r="L98" s="50"/>
      <c r="N98" s="51">
        <v>3.0</v>
      </c>
      <c r="O98" s="51">
        <v>4.0</v>
      </c>
      <c r="P98" s="51">
        <v>3.0</v>
      </c>
      <c r="Q98" s="51">
        <v>4.0</v>
      </c>
      <c r="R98" s="51">
        <v>3.0</v>
      </c>
      <c r="T98" s="51">
        <v>4.0</v>
      </c>
      <c r="V98" s="51">
        <v>4.0</v>
      </c>
      <c r="X98" s="51">
        <v>5.0</v>
      </c>
      <c r="Z98" s="51">
        <v>4.0</v>
      </c>
      <c r="AB98" s="3">
        <v>22.0</v>
      </c>
    </row>
    <row r="99">
      <c r="A99" s="51">
        <v>2.0</v>
      </c>
      <c r="B99" s="51">
        <v>2.0</v>
      </c>
      <c r="D99" s="51">
        <v>4.0</v>
      </c>
      <c r="E99" s="51">
        <v>5.0</v>
      </c>
      <c r="F99" s="51">
        <v>3.0</v>
      </c>
      <c r="G99" s="51">
        <v>6.0</v>
      </c>
      <c r="H99" s="51">
        <v>4.0</v>
      </c>
      <c r="J99" s="51">
        <v>4.0</v>
      </c>
      <c r="L99" s="50"/>
      <c r="N99" s="51">
        <v>2.0</v>
      </c>
      <c r="O99" s="51">
        <v>3.0</v>
      </c>
      <c r="P99" s="51">
        <v>3.0</v>
      </c>
      <c r="Q99" s="51">
        <v>2.0</v>
      </c>
      <c r="R99" s="51">
        <v>2.0</v>
      </c>
      <c r="T99" s="51">
        <v>3.0</v>
      </c>
      <c r="V99" s="51">
        <v>2.0</v>
      </c>
      <c r="X99" s="51">
        <v>3.0</v>
      </c>
      <c r="Z99" s="51">
        <v>2.0</v>
      </c>
      <c r="AB99" s="3">
        <v>23.0</v>
      </c>
    </row>
    <row r="100">
      <c r="A100" s="51">
        <v>5.0</v>
      </c>
      <c r="B100" s="51">
        <v>5.0</v>
      </c>
      <c r="D100" s="51">
        <v>4.0</v>
      </c>
      <c r="E100" s="51">
        <v>6.0</v>
      </c>
      <c r="F100" s="51">
        <v>4.0</v>
      </c>
      <c r="G100" s="51">
        <v>7.0</v>
      </c>
      <c r="H100" s="51">
        <v>7.0</v>
      </c>
      <c r="J100" s="51">
        <v>6.0</v>
      </c>
      <c r="L100" s="50"/>
      <c r="N100" s="51">
        <v>2.0</v>
      </c>
      <c r="O100" s="51">
        <v>2.0</v>
      </c>
      <c r="P100" s="51">
        <v>2.0</v>
      </c>
      <c r="Q100" s="51">
        <v>2.0</v>
      </c>
      <c r="R100" s="51">
        <v>2.0</v>
      </c>
      <c r="T100" s="51">
        <v>1.0</v>
      </c>
      <c r="V100" s="51">
        <v>1.0</v>
      </c>
      <c r="X100" s="51">
        <v>1.0</v>
      </c>
      <c r="Z100" s="51">
        <v>1.0</v>
      </c>
      <c r="AB100" s="3">
        <v>23.0</v>
      </c>
    </row>
    <row r="101">
      <c r="A101" s="51">
        <v>6.0</v>
      </c>
      <c r="B101" s="51">
        <v>6.0</v>
      </c>
      <c r="D101" s="51">
        <v>6.0</v>
      </c>
      <c r="E101" s="51">
        <v>6.0</v>
      </c>
      <c r="F101" s="51">
        <v>6.0</v>
      </c>
      <c r="G101" s="51">
        <v>6.0</v>
      </c>
      <c r="H101" s="51">
        <v>6.0</v>
      </c>
      <c r="J101" s="51">
        <v>4.0</v>
      </c>
      <c r="L101" s="50"/>
      <c r="N101" s="51">
        <v>3.0</v>
      </c>
      <c r="O101" s="51">
        <v>2.0</v>
      </c>
      <c r="P101" s="51">
        <v>2.0</v>
      </c>
      <c r="Q101" s="51">
        <v>2.0</v>
      </c>
      <c r="R101" s="51">
        <v>2.0</v>
      </c>
      <c r="T101" s="51">
        <v>2.0</v>
      </c>
      <c r="V101" s="51">
        <v>1.0</v>
      </c>
      <c r="X101" s="51">
        <v>2.0</v>
      </c>
      <c r="Z101" s="51">
        <v>2.0</v>
      </c>
      <c r="AB101" s="3">
        <v>24.0</v>
      </c>
    </row>
    <row r="102">
      <c r="A102" s="51">
        <v>6.0</v>
      </c>
      <c r="B102" s="51">
        <v>5.0</v>
      </c>
      <c r="D102" s="51">
        <v>5.0</v>
      </c>
      <c r="E102" s="51">
        <v>5.0</v>
      </c>
      <c r="F102" s="51">
        <v>5.0</v>
      </c>
      <c r="G102" s="51">
        <v>7.0</v>
      </c>
      <c r="H102" s="51">
        <v>7.0</v>
      </c>
      <c r="J102" s="51">
        <v>4.0</v>
      </c>
      <c r="L102" s="50"/>
      <c r="N102" s="51">
        <v>4.0</v>
      </c>
      <c r="O102" s="51">
        <v>3.0</v>
      </c>
      <c r="P102" s="51">
        <v>3.0</v>
      </c>
      <c r="Q102" s="51">
        <v>4.0</v>
      </c>
      <c r="R102" s="51">
        <v>1.0</v>
      </c>
      <c r="T102" s="51">
        <v>3.0</v>
      </c>
      <c r="V102" s="51">
        <v>3.0</v>
      </c>
      <c r="X102" s="51">
        <v>3.0</v>
      </c>
      <c r="Z102" s="51">
        <v>3.0</v>
      </c>
      <c r="AB102" s="3">
        <v>20.0</v>
      </c>
    </row>
    <row r="103">
      <c r="A103" s="51">
        <v>4.0</v>
      </c>
      <c r="B103" s="51">
        <v>5.0</v>
      </c>
      <c r="D103" s="51">
        <v>5.0</v>
      </c>
      <c r="E103" s="51">
        <v>3.0</v>
      </c>
      <c r="F103" s="51">
        <v>3.0</v>
      </c>
      <c r="G103" s="51">
        <v>7.0</v>
      </c>
      <c r="H103" s="51">
        <v>4.0</v>
      </c>
      <c r="J103" s="51">
        <v>2.0</v>
      </c>
      <c r="L103" s="50"/>
      <c r="N103" s="51">
        <v>3.0</v>
      </c>
      <c r="O103" s="51">
        <v>2.0</v>
      </c>
      <c r="P103" s="51">
        <v>3.0</v>
      </c>
      <c r="Q103" s="51">
        <v>2.0</v>
      </c>
      <c r="R103" s="51">
        <v>1.0</v>
      </c>
      <c r="T103" s="51">
        <v>4.0</v>
      </c>
      <c r="V103" s="51">
        <v>3.0</v>
      </c>
      <c r="X103" s="51">
        <v>3.0</v>
      </c>
      <c r="Z103" s="51">
        <v>3.0</v>
      </c>
      <c r="AB103" s="3">
        <v>18.0</v>
      </c>
    </row>
    <row r="104">
      <c r="A104" s="51">
        <v>7.0</v>
      </c>
      <c r="B104" s="51">
        <v>3.0</v>
      </c>
      <c r="D104" s="51">
        <v>6.0</v>
      </c>
      <c r="E104" s="51">
        <v>2.0</v>
      </c>
      <c r="F104" s="51">
        <v>6.0</v>
      </c>
      <c r="G104" s="51">
        <v>7.0</v>
      </c>
      <c r="H104" s="51">
        <v>6.0</v>
      </c>
      <c r="J104" s="51">
        <v>2.0</v>
      </c>
      <c r="L104" s="50"/>
      <c r="N104" s="51">
        <v>1.0</v>
      </c>
      <c r="O104" s="51">
        <v>4.0</v>
      </c>
      <c r="P104" s="51">
        <v>4.0</v>
      </c>
      <c r="Q104" s="51">
        <v>2.0</v>
      </c>
      <c r="R104" s="51">
        <v>3.0</v>
      </c>
      <c r="T104" s="51">
        <v>2.0</v>
      </c>
      <c r="V104" s="51">
        <v>2.0</v>
      </c>
      <c r="X104" s="51">
        <v>2.0</v>
      </c>
      <c r="Z104" s="51">
        <v>2.0</v>
      </c>
      <c r="AB104" s="3">
        <v>25.0</v>
      </c>
    </row>
    <row r="105">
      <c r="A105" s="51">
        <v>5.0</v>
      </c>
      <c r="B105" s="51">
        <v>6.0</v>
      </c>
      <c r="D105" s="51">
        <v>5.0</v>
      </c>
      <c r="E105" s="51">
        <v>4.0</v>
      </c>
      <c r="F105" s="51">
        <v>5.0</v>
      </c>
      <c r="G105" s="51">
        <v>7.0</v>
      </c>
      <c r="H105" s="51">
        <v>5.0</v>
      </c>
      <c r="J105" s="51">
        <v>4.0</v>
      </c>
      <c r="L105" s="50"/>
      <c r="N105" s="51">
        <v>3.0</v>
      </c>
      <c r="O105" s="51">
        <v>4.0</v>
      </c>
      <c r="P105" s="51">
        <v>4.0</v>
      </c>
      <c r="Q105" s="51">
        <v>4.0</v>
      </c>
      <c r="R105" s="51">
        <v>1.0</v>
      </c>
      <c r="T105" s="51">
        <v>4.0</v>
      </c>
      <c r="V105" s="51">
        <v>2.0</v>
      </c>
      <c r="X105" s="51">
        <v>3.0</v>
      </c>
      <c r="Z105" s="51">
        <v>3.0</v>
      </c>
      <c r="AB105" s="3">
        <v>16.0</v>
      </c>
    </row>
    <row r="106">
      <c r="A106" s="51">
        <v>5.0</v>
      </c>
      <c r="B106" s="51">
        <v>4.0</v>
      </c>
      <c r="D106" s="51">
        <v>4.0</v>
      </c>
      <c r="E106" s="51">
        <v>3.0</v>
      </c>
      <c r="F106" s="51">
        <v>4.0</v>
      </c>
      <c r="G106" s="51">
        <v>7.0</v>
      </c>
      <c r="H106" s="51">
        <v>4.0</v>
      </c>
      <c r="J106" s="51">
        <v>4.0</v>
      </c>
      <c r="L106" s="50"/>
      <c r="N106" s="51">
        <v>2.0</v>
      </c>
      <c r="O106" s="51">
        <v>4.0</v>
      </c>
      <c r="P106" s="51">
        <v>3.0</v>
      </c>
      <c r="Q106" s="51">
        <v>2.0</v>
      </c>
      <c r="R106" s="51">
        <v>4.0</v>
      </c>
      <c r="T106" s="51">
        <v>3.0</v>
      </c>
      <c r="V106" s="51">
        <v>3.0</v>
      </c>
      <c r="X106" s="51">
        <v>4.0</v>
      </c>
      <c r="Z106" s="51">
        <v>3.0</v>
      </c>
      <c r="AB106" s="3">
        <v>21.0</v>
      </c>
    </row>
    <row r="107">
      <c r="A107" s="51">
        <v>5.0</v>
      </c>
      <c r="B107" s="51">
        <v>3.0</v>
      </c>
      <c r="D107" s="51">
        <v>4.0</v>
      </c>
      <c r="E107" s="51">
        <v>2.0</v>
      </c>
      <c r="F107" s="51">
        <v>2.0</v>
      </c>
      <c r="G107" s="51">
        <v>6.0</v>
      </c>
      <c r="H107" s="51">
        <v>4.0</v>
      </c>
      <c r="J107" s="51">
        <v>3.0</v>
      </c>
      <c r="L107" s="50"/>
      <c r="N107" s="51">
        <v>3.0</v>
      </c>
      <c r="O107" s="51">
        <v>4.0</v>
      </c>
      <c r="P107" s="51">
        <v>4.0</v>
      </c>
      <c r="Q107" s="51">
        <v>3.0</v>
      </c>
      <c r="R107" s="51">
        <v>5.0</v>
      </c>
      <c r="T107" s="51">
        <v>3.0</v>
      </c>
      <c r="V107" s="51">
        <v>2.0</v>
      </c>
      <c r="X107" s="51">
        <v>4.0</v>
      </c>
      <c r="Z107" s="51">
        <v>3.0</v>
      </c>
      <c r="AB107" s="3">
        <v>17.0</v>
      </c>
    </row>
    <row r="108">
      <c r="A108" s="51">
        <v>6.0</v>
      </c>
      <c r="B108" s="51">
        <v>4.0</v>
      </c>
      <c r="D108" s="51">
        <v>4.0</v>
      </c>
      <c r="E108" s="51">
        <v>3.0</v>
      </c>
      <c r="F108" s="51">
        <v>1.0</v>
      </c>
      <c r="G108" s="51">
        <v>6.0</v>
      </c>
      <c r="H108" s="51">
        <v>4.0</v>
      </c>
      <c r="J108" s="51">
        <v>6.0</v>
      </c>
      <c r="L108" s="50"/>
      <c r="N108" s="51">
        <v>4.0</v>
      </c>
      <c r="O108" s="51">
        <v>3.0</v>
      </c>
      <c r="P108" s="51">
        <v>4.0</v>
      </c>
      <c r="Q108" s="51">
        <v>4.0</v>
      </c>
      <c r="R108" s="51">
        <v>4.0</v>
      </c>
      <c r="T108" s="51">
        <v>2.0</v>
      </c>
      <c r="V108" s="51">
        <v>2.0</v>
      </c>
      <c r="X108" s="51">
        <v>2.0</v>
      </c>
      <c r="Z108" s="51">
        <v>2.0</v>
      </c>
      <c r="AB108" s="3">
        <v>25.0</v>
      </c>
    </row>
    <row r="109">
      <c r="A109" s="51">
        <v>7.0</v>
      </c>
      <c r="B109" s="51">
        <v>6.0</v>
      </c>
      <c r="D109" s="51">
        <v>6.0</v>
      </c>
      <c r="E109" s="51">
        <v>5.0</v>
      </c>
      <c r="F109" s="51">
        <v>4.0</v>
      </c>
      <c r="G109" s="51">
        <v>5.0</v>
      </c>
      <c r="H109" s="51">
        <v>5.0</v>
      </c>
      <c r="J109" s="51">
        <v>4.0</v>
      </c>
      <c r="L109" s="50"/>
      <c r="N109" s="51">
        <v>3.0</v>
      </c>
      <c r="O109" s="51">
        <v>2.0</v>
      </c>
      <c r="P109" s="51">
        <v>3.0</v>
      </c>
      <c r="Q109" s="51">
        <v>2.0</v>
      </c>
      <c r="R109" s="51">
        <v>2.0</v>
      </c>
      <c r="T109" s="51">
        <v>3.0</v>
      </c>
      <c r="V109" s="51">
        <v>1.0</v>
      </c>
      <c r="X109" s="51">
        <v>2.0</v>
      </c>
      <c r="Z109" s="51">
        <v>2.0</v>
      </c>
      <c r="AB109" s="3">
        <v>21.0</v>
      </c>
    </row>
    <row r="110">
      <c r="A110" s="51">
        <v>6.0</v>
      </c>
      <c r="B110" s="51">
        <v>4.0</v>
      </c>
      <c r="D110" s="51">
        <v>7.0</v>
      </c>
      <c r="E110" s="51">
        <v>1.0</v>
      </c>
      <c r="F110" s="51">
        <v>3.0</v>
      </c>
      <c r="G110" s="51">
        <v>4.0</v>
      </c>
      <c r="H110" s="51">
        <v>2.0</v>
      </c>
      <c r="J110" s="51">
        <v>7.0</v>
      </c>
      <c r="L110" s="50"/>
      <c r="N110" s="51">
        <v>4.0</v>
      </c>
      <c r="O110" s="51">
        <v>3.0</v>
      </c>
      <c r="P110" s="51">
        <v>3.0</v>
      </c>
      <c r="Q110" s="51">
        <v>3.0</v>
      </c>
      <c r="R110" s="51">
        <v>1.0</v>
      </c>
      <c r="T110" s="51">
        <v>4.0</v>
      </c>
      <c r="V110" s="51">
        <v>3.0</v>
      </c>
      <c r="X110" s="51">
        <v>5.0</v>
      </c>
      <c r="Z110" s="51">
        <v>1.0</v>
      </c>
      <c r="AB110" s="3">
        <v>17.0</v>
      </c>
    </row>
    <row r="111">
      <c r="A111" s="51">
        <v>5.0</v>
      </c>
      <c r="B111" s="51">
        <v>2.0</v>
      </c>
      <c r="D111" s="51">
        <v>4.0</v>
      </c>
      <c r="E111" s="51">
        <v>2.0</v>
      </c>
      <c r="F111" s="51">
        <v>2.0</v>
      </c>
      <c r="G111" s="51">
        <v>7.0</v>
      </c>
      <c r="H111" s="51">
        <v>5.0</v>
      </c>
      <c r="J111" s="51">
        <v>1.0</v>
      </c>
      <c r="L111" s="50"/>
      <c r="N111" s="51">
        <v>2.0</v>
      </c>
      <c r="O111" s="51">
        <v>4.0</v>
      </c>
      <c r="P111" s="51">
        <v>2.0</v>
      </c>
      <c r="Q111" s="51">
        <v>2.0</v>
      </c>
      <c r="R111" s="51">
        <v>2.0</v>
      </c>
      <c r="T111" s="51">
        <v>1.0</v>
      </c>
      <c r="V111" s="51">
        <v>2.0</v>
      </c>
      <c r="X111" s="51">
        <v>4.0</v>
      </c>
      <c r="Z111" s="51">
        <v>3.0</v>
      </c>
      <c r="AB111" s="3">
        <v>19.0</v>
      </c>
    </row>
    <row r="112">
      <c r="A112" s="51">
        <v>6.0</v>
      </c>
      <c r="B112" s="51">
        <v>4.0</v>
      </c>
      <c r="D112" s="51">
        <v>4.0</v>
      </c>
      <c r="E112" s="51">
        <v>4.0</v>
      </c>
      <c r="F112" s="51">
        <v>4.0</v>
      </c>
      <c r="G112" s="51">
        <v>4.0</v>
      </c>
      <c r="H112" s="51">
        <v>3.0</v>
      </c>
      <c r="J112" s="51">
        <v>4.0</v>
      </c>
      <c r="L112" s="50"/>
      <c r="N112" s="51">
        <v>4.0</v>
      </c>
      <c r="O112" s="51">
        <v>4.0</v>
      </c>
      <c r="P112" s="51">
        <v>5.0</v>
      </c>
      <c r="Q112" s="51">
        <v>4.0</v>
      </c>
      <c r="R112" s="51">
        <v>5.0</v>
      </c>
      <c r="T112" s="51">
        <v>4.0</v>
      </c>
      <c r="V112" s="51">
        <v>4.0</v>
      </c>
      <c r="X112" s="51">
        <v>3.0</v>
      </c>
      <c r="Z112" s="51">
        <v>3.0</v>
      </c>
      <c r="AB112" s="3">
        <v>19.0</v>
      </c>
    </row>
    <row r="113">
      <c r="L113" s="50"/>
    </row>
    <row r="114">
      <c r="A114" s="52" t="s">
        <v>352</v>
      </c>
      <c r="B114" s="52" t="s">
        <v>353</v>
      </c>
      <c r="C114" s="53"/>
      <c r="D114" s="52" t="s">
        <v>355</v>
      </c>
      <c r="E114" s="52" t="s">
        <v>356</v>
      </c>
      <c r="F114" s="52" t="s">
        <v>357</v>
      </c>
      <c r="G114" s="52" t="s">
        <v>358</v>
      </c>
      <c r="H114" s="52" t="s">
        <v>359</v>
      </c>
      <c r="I114" s="53"/>
      <c r="J114" s="52" t="s">
        <v>365</v>
      </c>
      <c r="K114" s="53"/>
      <c r="L114" s="54"/>
      <c r="M114" s="53"/>
      <c r="N114" s="52" t="s">
        <v>372</v>
      </c>
      <c r="O114" s="52" t="s">
        <v>373</v>
      </c>
      <c r="P114" s="52" t="s">
        <v>374</v>
      </c>
      <c r="Q114" s="52" t="s">
        <v>375</v>
      </c>
      <c r="R114" s="52" t="s">
        <v>376</v>
      </c>
      <c r="S114" s="53"/>
      <c r="T114" s="52" t="s">
        <v>379</v>
      </c>
      <c r="U114" s="53"/>
      <c r="V114" s="52" t="s">
        <v>382</v>
      </c>
      <c r="W114" s="53"/>
      <c r="X114" s="52" t="s">
        <v>387</v>
      </c>
      <c r="Y114" s="53"/>
      <c r="Z114" s="52" t="s">
        <v>389</v>
      </c>
      <c r="AA114" s="55"/>
    </row>
    <row r="115">
      <c r="A115" s="56">
        <f t="shared" ref="A115:B115" si="1">VLOOKUP(A2, {1,7;2,6;3,5;4,4;5,3;6,2;7,1}, 2, FALSE)</f>
        <v>6</v>
      </c>
      <c r="B115" s="56">
        <f t="shared" si="1"/>
        <v>6</v>
      </c>
      <c r="D115" s="56">
        <f t="shared" ref="D115:H115" si="2">VLOOKUP(D2, {1,7;2,6;3,5;4,4;5,3;6,2;7,1}, 2, FALSE)</f>
        <v>5</v>
      </c>
      <c r="E115" s="56">
        <f t="shared" si="2"/>
        <v>6</v>
      </c>
      <c r="F115" s="56">
        <f t="shared" si="2"/>
        <v>6</v>
      </c>
      <c r="G115" s="56">
        <f t="shared" si="2"/>
        <v>6</v>
      </c>
      <c r="H115" s="56">
        <f t="shared" si="2"/>
        <v>6</v>
      </c>
      <c r="J115" s="56">
        <f t="shared" ref="J115:J225" si="6">VLOOKUP(J2, {1,7;2,6;3,5;4,4;5,3;6,2;7,1}, 2, FALSE)</f>
        <v>2</v>
      </c>
      <c r="L115" s="50"/>
      <c r="N115" s="57">
        <f t="shared" ref="N115:R115" si="3">VLOOKUP(N2, {1,5;2,4;3,3;4,2;5,1}, 2, FALSE)</f>
        <v>2</v>
      </c>
      <c r="O115" s="57">
        <f t="shared" si="3"/>
        <v>2</v>
      </c>
      <c r="P115" s="57">
        <f t="shared" si="3"/>
        <v>2</v>
      </c>
      <c r="Q115" s="57">
        <f t="shared" si="3"/>
        <v>2</v>
      </c>
      <c r="R115" s="57">
        <f t="shared" si="3"/>
        <v>2</v>
      </c>
      <c r="S115" s="58"/>
      <c r="T115" s="57">
        <f t="shared" ref="T115:T225" si="8">VLOOKUP(T2, {1,5;2,4;3,3;4,2;5,1}, 2, FALSE)</f>
        <v>2</v>
      </c>
      <c r="U115" s="58"/>
      <c r="V115" s="57">
        <f t="shared" ref="V115:V225" si="9">VLOOKUP(V2, {1,5;2,4;3,3;4,2;5,1}, 2, FALSE)</f>
        <v>2</v>
      </c>
      <c r="W115" s="58"/>
      <c r="X115" s="57">
        <f t="shared" ref="X115:X225" si="10">VLOOKUP(X2, {1,5;2,4;3,3;4,2;5,1}, 2, FALSE)</f>
        <v>2</v>
      </c>
      <c r="Y115" s="58"/>
      <c r="Z115" s="57">
        <f t="shared" ref="Z115:Z225" si="11">VLOOKUP(Z2, {1,5;2,4;3,3;4,2;5,1}, 2, FALSE)</f>
        <v>2</v>
      </c>
      <c r="AB115" s="59">
        <f t="shared" ref="AB115:AB225" si="12">VLOOKUP(AB2, {15,1;16,2;17,3;18,4;19,5;20,6;21,7;22,8;23,9;24,10;25,11}, 2, FALSE)</f>
        <v>6</v>
      </c>
    </row>
    <row r="116">
      <c r="A116" s="56">
        <f t="shared" ref="A116:B116" si="4">VLOOKUP(A3, {1,7;2,6;3,5;4,4;5,3;6,2;7,1}, 2, FALSE)</f>
        <v>1</v>
      </c>
      <c r="B116" s="56">
        <f t="shared" si="4"/>
        <v>1</v>
      </c>
      <c r="D116" s="56">
        <f t="shared" ref="D116:H116" si="5">VLOOKUP(D3, {1,7;2,6;3,5;4,4;5,3;6,2;7,1}, 2, FALSE)</f>
        <v>1</v>
      </c>
      <c r="E116" s="56">
        <f t="shared" si="5"/>
        <v>1</v>
      </c>
      <c r="F116" s="56">
        <f t="shared" si="5"/>
        <v>1</v>
      </c>
      <c r="G116" s="56">
        <f t="shared" si="5"/>
        <v>1</v>
      </c>
      <c r="H116" s="56">
        <f t="shared" si="5"/>
        <v>1</v>
      </c>
      <c r="J116" s="56">
        <f t="shared" si="6"/>
        <v>1</v>
      </c>
      <c r="L116" s="50"/>
      <c r="N116" s="57">
        <f t="shared" ref="N116:R116" si="7">VLOOKUP(N3, {1,5;2,4;3,3;4,2;5,1}, 2, FALSE)</f>
        <v>2</v>
      </c>
      <c r="O116" s="57">
        <f t="shared" si="7"/>
        <v>5</v>
      </c>
      <c r="P116" s="57">
        <f t="shared" si="7"/>
        <v>5</v>
      </c>
      <c r="Q116" s="57">
        <f t="shared" si="7"/>
        <v>1</v>
      </c>
      <c r="R116" s="57">
        <f t="shared" si="7"/>
        <v>5</v>
      </c>
      <c r="S116" s="58"/>
      <c r="T116" s="57">
        <f t="shared" si="8"/>
        <v>4</v>
      </c>
      <c r="U116" s="58"/>
      <c r="V116" s="57">
        <f t="shared" si="9"/>
        <v>5</v>
      </c>
      <c r="W116" s="58"/>
      <c r="X116" s="57">
        <f t="shared" si="10"/>
        <v>2</v>
      </c>
      <c r="Y116" s="58"/>
      <c r="Z116" s="57">
        <f t="shared" si="11"/>
        <v>5</v>
      </c>
      <c r="AB116" s="59">
        <f t="shared" si="12"/>
        <v>11</v>
      </c>
    </row>
    <row r="117">
      <c r="A117" s="56">
        <f t="shared" ref="A117:B117" si="13">VLOOKUP(A4, {1,7;2,6;3,5;4,4;5,3;6,2;7,1}, 2, FALSE)</f>
        <v>1</v>
      </c>
      <c r="B117" s="56">
        <f t="shared" si="13"/>
        <v>1</v>
      </c>
      <c r="D117" s="56">
        <f t="shared" ref="D117:H117" si="14">VLOOKUP(D4, {1,7;2,6;3,5;4,4;5,3;6,2;7,1}, 2, FALSE)</f>
        <v>1</v>
      </c>
      <c r="E117" s="56">
        <f t="shared" si="14"/>
        <v>1</v>
      </c>
      <c r="F117" s="56">
        <f t="shared" si="14"/>
        <v>1</v>
      </c>
      <c r="G117" s="56">
        <f t="shared" si="14"/>
        <v>1</v>
      </c>
      <c r="H117" s="56">
        <f t="shared" si="14"/>
        <v>1</v>
      </c>
      <c r="J117" s="56">
        <f t="shared" si="6"/>
        <v>6</v>
      </c>
      <c r="L117" s="50"/>
      <c r="N117" s="57">
        <f t="shared" ref="N117:R117" si="15">VLOOKUP(N4, {1,5;2,4;3,3;4,2;5,1}, 2, FALSE)</f>
        <v>1</v>
      </c>
      <c r="O117" s="57">
        <f t="shared" si="15"/>
        <v>1</v>
      </c>
      <c r="P117" s="57">
        <f t="shared" si="15"/>
        <v>1</v>
      </c>
      <c r="Q117" s="57">
        <f t="shared" si="15"/>
        <v>1</v>
      </c>
      <c r="R117" s="57">
        <f t="shared" si="15"/>
        <v>1</v>
      </c>
      <c r="S117" s="58"/>
      <c r="T117" s="57">
        <f t="shared" si="8"/>
        <v>1</v>
      </c>
      <c r="U117" s="58"/>
      <c r="V117" s="57">
        <f t="shared" si="9"/>
        <v>4</v>
      </c>
      <c r="W117" s="58"/>
      <c r="X117" s="57">
        <f t="shared" si="10"/>
        <v>1</v>
      </c>
      <c r="Y117" s="58"/>
      <c r="Z117" s="57">
        <f t="shared" si="11"/>
        <v>1</v>
      </c>
      <c r="AB117" s="59">
        <f t="shared" si="12"/>
        <v>11</v>
      </c>
    </row>
    <row r="118">
      <c r="A118" s="56">
        <f t="shared" ref="A118:B118" si="16">VLOOKUP(A5, {1,7;2,6;3,5;4,4;5,3;6,2;7,1}, 2, FALSE)</f>
        <v>5</v>
      </c>
      <c r="B118" s="56">
        <f t="shared" si="16"/>
        <v>6</v>
      </c>
      <c r="D118" s="56">
        <f t="shared" ref="D118:H118" si="17">VLOOKUP(D5, {1,7;2,6;3,5;4,4;5,3;6,2;7,1}, 2, FALSE)</f>
        <v>6</v>
      </c>
      <c r="E118" s="56">
        <f t="shared" si="17"/>
        <v>5</v>
      </c>
      <c r="F118" s="56">
        <f t="shared" si="17"/>
        <v>7</v>
      </c>
      <c r="G118" s="56">
        <f t="shared" si="17"/>
        <v>6</v>
      </c>
      <c r="H118" s="56">
        <f t="shared" si="17"/>
        <v>7</v>
      </c>
      <c r="J118" s="56">
        <f t="shared" si="6"/>
        <v>6</v>
      </c>
      <c r="L118" s="50"/>
      <c r="N118" s="57">
        <f t="shared" ref="N118:R118" si="18">VLOOKUP(N5, {1,5;2,4;3,3;4,2;5,1}, 2, FALSE)</f>
        <v>1</v>
      </c>
      <c r="O118" s="57">
        <f t="shared" si="18"/>
        <v>2</v>
      </c>
      <c r="P118" s="57">
        <f t="shared" si="18"/>
        <v>1</v>
      </c>
      <c r="Q118" s="57">
        <f t="shared" si="18"/>
        <v>2</v>
      </c>
      <c r="R118" s="57">
        <f t="shared" si="18"/>
        <v>1</v>
      </c>
      <c r="S118" s="58"/>
      <c r="T118" s="57">
        <f t="shared" si="8"/>
        <v>2</v>
      </c>
      <c r="U118" s="58"/>
      <c r="V118" s="57">
        <f t="shared" si="9"/>
        <v>1</v>
      </c>
      <c r="W118" s="58"/>
      <c r="X118" s="57">
        <f t="shared" si="10"/>
        <v>2</v>
      </c>
      <c r="Y118" s="58"/>
      <c r="Z118" s="57">
        <f t="shared" si="11"/>
        <v>2</v>
      </c>
      <c r="AB118" s="59">
        <f t="shared" si="12"/>
        <v>6</v>
      </c>
    </row>
    <row r="119">
      <c r="A119" s="56">
        <f t="shared" ref="A119:B119" si="19">VLOOKUP(A6, {1,7;2,6;3,5;4,4;5,3;6,2;7,1}, 2, FALSE)</f>
        <v>1</v>
      </c>
      <c r="B119" s="56">
        <f t="shared" si="19"/>
        <v>2</v>
      </c>
      <c r="D119" s="56">
        <f t="shared" ref="D119:H119" si="20">VLOOKUP(D6, {1,7;2,6;3,5;4,4;5,3;6,2;7,1}, 2, FALSE)</f>
        <v>3</v>
      </c>
      <c r="E119" s="56">
        <f t="shared" si="20"/>
        <v>2</v>
      </c>
      <c r="F119" s="56">
        <f t="shared" si="20"/>
        <v>1</v>
      </c>
      <c r="G119" s="56">
        <f t="shared" si="20"/>
        <v>2</v>
      </c>
      <c r="H119" s="56">
        <f t="shared" si="20"/>
        <v>1</v>
      </c>
      <c r="J119" s="56">
        <f t="shared" si="6"/>
        <v>3</v>
      </c>
      <c r="L119" s="50"/>
      <c r="N119" s="57">
        <f t="shared" ref="N119:R119" si="21">VLOOKUP(N6, {1,5;2,4;3,3;4,2;5,1}, 2, FALSE)</f>
        <v>1</v>
      </c>
      <c r="O119" s="57">
        <f t="shared" si="21"/>
        <v>2</v>
      </c>
      <c r="P119" s="57">
        <f t="shared" si="21"/>
        <v>1</v>
      </c>
      <c r="Q119" s="57">
        <f t="shared" si="21"/>
        <v>2</v>
      </c>
      <c r="R119" s="57">
        <f t="shared" si="21"/>
        <v>1</v>
      </c>
      <c r="S119" s="58"/>
      <c r="T119" s="57">
        <f t="shared" si="8"/>
        <v>3</v>
      </c>
      <c r="U119" s="58"/>
      <c r="V119" s="57">
        <f t="shared" si="9"/>
        <v>3</v>
      </c>
      <c r="W119" s="58"/>
      <c r="X119" s="57">
        <f t="shared" si="10"/>
        <v>2</v>
      </c>
      <c r="Y119" s="58"/>
      <c r="Z119" s="57">
        <f t="shared" si="11"/>
        <v>1</v>
      </c>
      <c r="AB119" s="59">
        <f t="shared" si="12"/>
        <v>8</v>
      </c>
    </row>
    <row r="120">
      <c r="A120" s="56">
        <f t="shared" ref="A120:B120" si="22">VLOOKUP(A7, {1,7;2,6;3,5;4,4;5,3;6,2;7,1}, 2, FALSE)</f>
        <v>2</v>
      </c>
      <c r="B120" s="56">
        <f t="shared" si="22"/>
        <v>1</v>
      </c>
      <c r="D120" s="56">
        <f t="shared" ref="D120:H120" si="23">VLOOKUP(D7, {1,7;2,6;3,5;4,4;5,3;6,2;7,1}, 2, FALSE)</f>
        <v>2</v>
      </c>
      <c r="E120" s="56">
        <f t="shared" si="23"/>
        <v>2</v>
      </c>
      <c r="F120" s="56">
        <f t="shared" si="23"/>
        <v>2</v>
      </c>
      <c r="G120" s="56">
        <f t="shared" si="23"/>
        <v>1</v>
      </c>
      <c r="H120" s="56">
        <f t="shared" si="23"/>
        <v>3</v>
      </c>
      <c r="J120" s="56">
        <f t="shared" si="6"/>
        <v>2</v>
      </c>
      <c r="L120" s="50"/>
      <c r="N120" s="57">
        <f t="shared" ref="N120:R120" si="24">VLOOKUP(N7, {1,5;2,4;3,3;4,2;5,1}, 2, FALSE)</f>
        <v>2</v>
      </c>
      <c r="O120" s="57">
        <f t="shared" si="24"/>
        <v>1</v>
      </c>
      <c r="P120" s="57">
        <f t="shared" si="24"/>
        <v>2</v>
      </c>
      <c r="Q120" s="57">
        <f t="shared" si="24"/>
        <v>1</v>
      </c>
      <c r="R120" s="57">
        <f t="shared" si="24"/>
        <v>1</v>
      </c>
      <c r="S120" s="58"/>
      <c r="T120" s="57">
        <f t="shared" si="8"/>
        <v>2</v>
      </c>
      <c r="U120" s="58"/>
      <c r="V120" s="57">
        <f t="shared" si="9"/>
        <v>1</v>
      </c>
      <c r="W120" s="58"/>
      <c r="X120" s="57">
        <f t="shared" si="10"/>
        <v>1</v>
      </c>
      <c r="Y120" s="58"/>
      <c r="Z120" s="57">
        <f t="shared" si="11"/>
        <v>2</v>
      </c>
      <c r="AB120" s="59">
        <f t="shared" si="12"/>
        <v>8</v>
      </c>
    </row>
    <row r="121">
      <c r="A121" s="56">
        <f t="shared" ref="A121:B121" si="25">VLOOKUP(A8, {1,7;2,6;3,5;4,4;5,3;6,2;7,1}, 2, FALSE)</f>
        <v>3</v>
      </c>
      <c r="B121" s="56">
        <f t="shared" si="25"/>
        <v>3</v>
      </c>
      <c r="D121" s="56">
        <f t="shared" ref="D121:H121" si="26">VLOOKUP(D8, {1,7;2,6;3,5;4,4;5,3;6,2;7,1}, 2, FALSE)</f>
        <v>3</v>
      </c>
      <c r="E121" s="56">
        <f t="shared" si="26"/>
        <v>3</v>
      </c>
      <c r="F121" s="56">
        <f t="shared" si="26"/>
        <v>3</v>
      </c>
      <c r="G121" s="56">
        <f t="shared" si="26"/>
        <v>2</v>
      </c>
      <c r="H121" s="56">
        <f t="shared" si="26"/>
        <v>3</v>
      </c>
      <c r="J121" s="56">
        <f t="shared" si="6"/>
        <v>6</v>
      </c>
      <c r="L121" s="50"/>
      <c r="N121" s="57">
        <f t="shared" ref="N121:R121" si="27">VLOOKUP(N8, {1,5;2,4;3,3;4,2;5,1}, 2, FALSE)</f>
        <v>2</v>
      </c>
      <c r="O121" s="57">
        <f t="shared" si="27"/>
        <v>2</v>
      </c>
      <c r="P121" s="57">
        <f t="shared" si="27"/>
        <v>4</v>
      </c>
      <c r="Q121" s="57">
        <f t="shared" si="27"/>
        <v>2</v>
      </c>
      <c r="R121" s="57">
        <f t="shared" si="27"/>
        <v>2</v>
      </c>
      <c r="S121" s="58"/>
      <c r="T121" s="57">
        <f t="shared" si="8"/>
        <v>2</v>
      </c>
      <c r="U121" s="58"/>
      <c r="V121" s="57">
        <f t="shared" si="9"/>
        <v>2</v>
      </c>
      <c r="W121" s="58"/>
      <c r="X121" s="57">
        <f t="shared" si="10"/>
        <v>1</v>
      </c>
      <c r="Y121" s="58"/>
      <c r="Z121" s="57">
        <f t="shared" si="11"/>
        <v>1</v>
      </c>
      <c r="AB121" s="59">
        <f t="shared" si="12"/>
        <v>6</v>
      </c>
    </row>
    <row r="122">
      <c r="A122" s="56">
        <f t="shared" ref="A122:B122" si="28">VLOOKUP(A9, {1,7;2,6;3,5;4,4;5,3;6,2;7,1}, 2, FALSE)</f>
        <v>2</v>
      </c>
      <c r="B122" s="56">
        <f t="shared" si="28"/>
        <v>3</v>
      </c>
      <c r="D122" s="56">
        <f t="shared" ref="D122:H122" si="29">VLOOKUP(D9, {1,7;2,6;3,5;4,4;5,3;6,2;7,1}, 2, FALSE)</f>
        <v>3</v>
      </c>
      <c r="E122" s="56">
        <f t="shared" si="29"/>
        <v>3</v>
      </c>
      <c r="F122" s="56">
        <f t="shared" si="29"/>
        <v>2</v>
      </c>
      <c r="G122" s="56">
        <f t="shared" si="29"/>
        <v>1</v>
      </c>
      <c r="H122" s="56">
        <f t="shared" si="29"/>
        <v>3</v>
      </c>
      <c r="J122" s="56">
        <f t="shared" si="6"/>
        <v>3</v>
      </c>
      <c r="L122" s="50"/>
      <c r="N122" s="57">
        <f t="shared" ref="N122:R122" si="30">VLOOKUP(N9, {1,5;2,4;3,3;4,2;5,1}, 2, FALSE)</f>
        <v>2</v>
      </c>
      <c r="O122" s="57">
        <f t="shared" si="30"/>
        <v>3</v>
      </c>
      <c r="P122" s="57">
        <f t="shared" si="30"/>
        <v>3</v>
      </c>
      <c r="Q122" s="57">
        <f t="shared" si="30"/>
        <v>3</v>
      </c>
      <c r="R122" s="57">
        <f t="shared" si="30"/>
        <v>4</v>
      </c>
      <c r="S122" s="58"/>
      <c r="T122" s="57">
        <f t="shared" si="8"/>
        <v>3</v>
      </c>
      <c r="U122" s="58"/>
      <c r="V122" s="57">
        <f t="shared" si="9"/>
        <v>3</v>
      </c>
      <c r="W122" s="58"/>
      <c r="X122" s="57">
        <f t="shared" si="10"/>
        <v>2</v>
      </c>
      <c r="Y122" s="58"/>
      <c r="Z122" s="57">
        <f t="shared" si="11"/>
        <v>2</v>
      </c>
      <c r="AB122" s="59">
        <f t="shared" si="12"/>
        <v>7</v>
      </c>
    </row>
    <row r="123">
      <c r="A123" s="56">
        <f t="shared" ref="A123:B123" si="31">VLOOKUP(A10, {1,7;2,6;3,5;4,4;5,3;6,2;7,1}, 2, FALSE)</f>
        <v>1</v>
      </c>
      <c r="B123" s="56">
        <f t="shared" si="31"/>
        <v>2</v>
      </c>
      <c r="D123" s="56">
        <f t="shared" ref="D123:H123" si="32">VLOOKUP(D10, {1,7;2,6;3,5;4,4;5,3;6,2;7,1}, 2, FALSE)</f>
        <v>2</v>
      </c>
      <c r="E123" s="56">
        <f t="shared" si="32"/>
        <v>2</v>
      </c>
      <c r="F123" s="56">
        <f t="shared" si="32"/>
        <v>4</v>
      </c>
      <c r="G123" s="56">
        <f t="shared" si="32"/>
        <v>1</v>
      </c>
      <c r="H123" s="56">
        <f t="shared" si="32"/>
        <v>1</v>
      </c>
      <c r="J123" s="56">
        <f t="shared" si="6"/>
        <v>3</v>
      </c>
      <c r="L123" s="50"/>
      <c r="N123" s="57">
        <f t="shared" ref="N123:R123" si="33">VLOOKUP(N10, {1,5;2,4;3,3;4,2;5,1}, 2, FALSE)</f>
        <v>2</v>
      </c>
      <c r="O123" s="57">
        <f t="shared" si="33"/>
        <v>2</v>
      </c>
      <c r="P123" s="57">
        <f t="shared" si="33"/>
        <v>4</v>
      </c>
      <c r="Q123" s="57">
        <f t="shared" si="33"/>
        <v>4</v>
      </c>
      <c r="R123" s="57">
        <f t="shared" si="33"/>
        <v>4</v>
      </c>
      <c r="S123" s="58"/>
      <c r="T123" s="57">
        <f t="shared" si="8"/>
        <v>2</v>
      </c>
      <c r="U123" s="58"/>
      <c r="V123" s="57">
        <f t="shared" si="9"/>
        <v>3</v>
      </c>
      <c r="W123" s="58"/>
      <c r="X123" s="57">
        <f t="shared" si="10"/>
        <v>1</v>
      </c>
      <c r="Y123" s="58"/>
      <c r="Z123" s="57">
        <f t="shared" si="11"/>
        <v>2</v>
      </c>
      <c r="AB123" s="59">
        <f t="shared" si="12"/>
        <v>8</v>
      </c>
    </row>
    <row r="124">
      <c r="A124" s="56">
        <f t="shared" ref="A124:B124" si="34">VLOOKUP(A11, {1,7;2,6;3,5;4,4;5,3;6,2;7,1}, 2, FALSE)</f>
        <v>2</v>
      </c>
      <c r="B124" s="56">
        <f t="shared" si="34"/>
        <v>6</v>
      </c>
      <c r="D124" s="56">
        <f t="shared" ref="D124:H124" si="35">VLOOKUP(D11, {1,7;2,6;3,5;4,4;5,3;6,2;7,1}, 2, FALSE)</f>
        <v>5</v>
      </c>
      <c r="E124" s="56">
        <f t="shared" si="35"/>
        <v>3</v>
      </c>
      <c r="F124" s="56">
        <f t="shared" si="35"/>
        <v>6</v>
      </c>
      <c r="G124" s="56">
        <f t="shared" si="35"/>
        <v>1</v>
      </c>
      <c r="H124" s="56">
        <f t="shared" si="35"/>
        <v>2</v>
      </c>
      <c r="J124" s="56">
        <f t="shared" si="6"/>
        <v>6</v>
      </c>
      <c r="L124" s="50"/>
      <c r="N124" s="57">
        <f t="shared" ref="N124:R124" si="36">VLOOKUP(N11, {1,5;2,4;3,3;4,2;5,1}, 2, FALSE)</f>
        <v>2</v>
      </c>
      <c r="O124" s="57">
        <f t="shared" si="36"/>
        <v>1</v>
      </c>
      <c r="P124" s="57">
        <f t="shared" si="36"/>
        <v>2</v>
      </c>
      <c r="Q124" s="57">
        <f t="shared" si="36"/>
        <v>1</v>
      </c>
      <c r="R124" s="57">
        <f t="shared" si="36"/>
        <v>1</v>
      </c>
      <c r="S124" s="58"/>
      <c r="T124" s="57">
        <f t="shared" si="8"/>
        <v>2</v>
      </c>
      <c r="U124" s="58"/>
      <c r="V124" s="57">
        <f t="shared" si="9"/>
        <v>2</v>
      </c>
      <c r="W124" s="58"/>
      <c r="X124" s="57">
        <f t="shared" si="10"/>
        <v>1</v>
      </c>
      <c r="Y124" s="58"/>
      <c r="Z124" s="57">
        <f t="shared" si="11"/>
        <v>2</v>
      </c>
      <c r="AB124" s="59">
        <f t="shared" si="12"/>
        <v>8</v>
      </c>
    </row>
    <row r="125">
      <c r="A125" s="56">
        <f t="shared" ref="A125:B125" si="37">VLOOKUP(A12, {1,7;2,6;3,5;4,4;5,3;6,2;7,1}, 2, FALSE)</f>
        <v>2</v>
      </c>
      <c r="B125" s="56">
        <f t="shared" si="37"/>
        <v>2</v>
      </c>
      <c r="D125" s="56">
        <f t="shared" ref="D125:H125" si="38">VLOOKUP(D12, {1,7;2,6;3,5;4,4;5,3;6,2;7,1}, 2, FALSE)</f>
        <v>2</v>
      </c>
      <c r="E125" s="56">
        <f t="shared" si="38"/>
        <v>6</v>
      </c>
      <c r="F125" s="56">
        <f t="shared" si="38"/>
        <v>2</v>
      </c>
      <c r="G125" s="56">
        <f t="shared" si="38"/>
        <v>2</v>
      </c>
      <c r="H125" s="56">
        <f t="shared" si="38"/>
        <v>2</v>
      </c>
      <c r="J125" s="56">
        <f t="shared" si="6"/>
        <v>2</v>
      </c>
      <c r="L125" s="50"/>
      <c r="N125" s="57">
        <f t="shared" ref="N125:R125" si="39">VLOOKUP(N12, {1,5;2,4;3,3;4,2;5,1}, 2, FALSE)</f>
        <v>2</v>
      </c>
      <c r="O125" s="57">
        <f t="shared" si="39"/>
        <v>4</v>
      </c>
      <c r="P125" s="57">
        <f t="shared" si="39"/>
        <v>2</v>
      </c>
      <c r="Q125" s="57">
        <f t="shared" si="39"/>
        <v>2</v>
      </c>
      <c r="R125" s="57">
        <f t="shared" si="39"/>
        <v>4</v>
      </c>
      <c r="S125" s="58"/>
      <c r="T125" s="57">
        <f t="shared" si="8"/>
        <v>2</v>
      </c>
      <c r="U125" s="58"/>
      <c r="V125" s="57">
        <f t="shared" si="9"/>
        <v>4</v>
      </c>
      <c r="W125" s="58"/>
      <c r="X125" s="57">
        <f t="shared" si="10"/>
        <v>4</v>
      </c>
      <c r="Y125" s="58"/>
      <c r="Z125" s="57">
        <f t="shared" si="11"/>
        <v>2</v>
      </c>
      <c r="AB125" s="59">
        <f t="shared" si="12"/>
        <v>11</v>
      </c>
    </row>
    <row r="126">
      <c r="A126" s="56">
        <f t="shared" ref="A126:B126" si="40">VLOOKUP(A13, {1,7;2,6;3,5;4,4;5,3;6,2;7,1}, 2, FALSE)</f>
        <v>3</v>
      </c>
      <c r="B126" s="56">
        <f t="shared" si="40"/>
        <v>4</v>
      </c>
      <c r="D126" s="56">
        <f t="shared" ref="D126:H126" si="41">VLOOKUP(D13, {1,7;2,6;3,5;4,4;5,3;6,2;7,1}, 2, FALSE)</f>
        <v>3</v>
      </c>
      <c r="E126" s="56">
        <f t="shared" si="41"/>
        <v>4</v>
      </c>
      <c r="F126" s="56">
        <f t="shared" si="41"/>
        <v>3</v>
      </c>
      <c r="G126" s="56">
        <f t="shared" si="41"/>
        <v>4</v>
      </c>
      <c r="H126" s="56">
        <f t="shared" si="41"/>
        <v>3</v>
      </c>
      <c r="J126" s="56">
        <f t="shared" si="6"/>
        <v>4</v>
      </c>
      <c r="L126" s="50"/>
      <c r="N126" s="57">
        <f t="shared" ref="N126:R126" si="42">VLOOKUP(N13, {1,5;2,4;3,3;4,2;5,1}, 2, FALSE)</f>
        <v>2</v>
      </c>
      <c r="O126" s="57">
        <f t="shared" si="42"/>
        <v>2</v>
      </c>
      <c r="P126" s="57">
        <f t="shared" si="42"/>
        <v>3</v>
      </c>
      <c r="Q126" s="57">
        <f t="shared" si="42"/>
        <v>1</v>
      </c>
      <c r="R126" s="57">
        <f t="shared" si="42"/>
        <v>1</v>
      </c>
      <c r="S126" s="58"/>
      <c r="T126" s="57">
        <f t="shared" si="8"/>
        <v>3</v>
      </c>
      <c r="U126" s="58"/>
      <c r="V126" s="57">
        <f t="shared" si="9"/>
        <v>4</v>
      </c>
      <c r="W126" s="58"/>
      <c r="X126" s="57">
        <f t="shared" si="10"/>
        <v>1</v>
      </c>
      <c r="Y126" s="58"/>
      <c r="Z126" s="57">
        <f t="shared" si="11"/>
        <v>3</v>
      </c>
      <c r="AB126" s="59">
        <f t="shared" si="12"/>
        <v>8</v>
      </c>
    </row>
    <row r="127">
      <c r="A127" s="56">
        <f t="shared" ref="A127:B127" si="43">VLOOKUP(A14, {1,7;2,6;3,5;4,4;5,3;6,2;7,1}, 2, FALSE)</f>
        <v>1</v>
      </c>
      <c r="B127" s="56">
        <f t="shared" si="43"/>
        <v>2</v>
      </c>
      <c r="D127" s="56">
        <f t="shared" ref="D127:H127" si="44">VLOOKUP(D14, {1,7;2,6;3,5;4,4;5,3;6,2;7,1}, 2, FALSE)</f>
        <v>2</v>
      </c>
      <c r="E127" s="56">
        <f t="shared" si="44"/>
        <v>1</v>
      </c>
      <c r="F127" s="56">
        <f t="shared" si="44"/>
        <v>3</v>
      </c>
      <c r="G127" s="56">
        <f t="shared" si="44"/>
        <v>3</v>
      </c>
      <c r="H127" s="56">
        <f t="shared" si="44"/>
        <v>1</v>
      </c>
      <c r="J127" s="56">
        <f t="shared" si="6"/>
        <v>4</v>
      </c>
      <c r="L127" s="50"/>
      <c r="N127" s="57">
        <f t="shared" ref="N127:R127" si="45">VLOOKUP(N14, {1,5;2,4;3,3;4,2;5,1}, 2, FALSE)</f>
        <v>3</v>
      </c>
      <c r="O127" s="57">
        <f t="shared" si="45"/>
        <v>2</v>
      </c>
      <c r="P127" s="57">
        <f t="shared" si="45"/>
        <v>2</v>
      </c>
      <c r="Q127" s="57">
        <f t="shared" si="45"/>
        <v>3</v>
      </c>
      <c r="R127" s="57">
        <f t="shared" si="45"/>
        <v>3</v>
      </c>
      <c r="S127" s="58"/>
      <c r="T127" s="57">
        <f t="shared" si="8"/>
        <v>3</v>
      </c>
      <c r="U127" s="58"/>
      <c r="V127" s="57">
        <f t="shared" si="9"/>
        <v>3</v>
      </c>
      <c r="W127" s="58"/>
      <c r="X127" s="57">
        <f t="shared" si="10"/>
        <v>3</v>
      </c>
      <c r="Y127" s="58"/>
      <c r="Z127" s="57">
        <f t="shared" si="11"/>
        <v>3</v>
      </c>
      <c r="AB127" s="59">
        <f t="shared" si="12"/>
        <v>5</v>
      </c>
    </row>
    <row r="128">
      <c r="A128" s="56">
        <f t="shared" ref="A128:B128" si="46">VLOOKUP(A15, {1,7;2,6;3,5;4,4;5,3;6,2;7,1}, 2, FALSE)</f>
        <v>4</v>
      </c>
      <c r="B128" s="56">
        <f t="shared" si="46"/>
        <v>5</v>
      </c>
      <c r="D128" s="56">
        <f t="shared" ref="D128:H128" si="47">VLOOKUP(D15, {1,7;2,6;3,5;4,4;5,3;6,2;7,1}, 2, FALSE)</f>
        <v>4</v>
      </c>
      <c r="E128" s="56">
        <f t="shared" si="47"/>
        <v>4</v>
      </c>
      <c r="F128" s="56">
        <f t="shared" si="47"/>
        <v>5</v>
      </c>
      <c r="G128" s="56">
        <f t="shared" si="47"/>
        <v>4</v>
      </c>
      <c r="H128" s="56">
        <f t="shared" si="47"/>
        <v>4</v>
      </c>
      <c r="J128" s="56">
        <f t="shared" si="6"/>
        <v>5</v>
      </c>
      <c r="L128" s="50"/>
      <c r="N128" s="57">
        <f t="shared" ref="N128:R128" si="48">VLOOKUP(N15, {1,5;2,4;3,3;4,2;5,1}, 2, FALSE)</f>
        <v>3</v>
      </c>
      <c r="O128" s="57">
        <f t="shared" si="48"/>
        <v>1</v>
      </c>
      <c r="P128" s="57">
        <f t="shared" si="48"/>
        <v>2</v>
      </c>
      <c r="Q128" s="57">
        <f t="shared" si="48"/>
        <v>4</v>
      </c>
      <c r="R128" s="57">
        <f t="shared" si="48"/>
        <v>5</v>
      </c>
      <c r="S128" s="58"/>
      <c r="T128" s="57">
        <f t="shared" si="8"/>
        <v>3</v>
      </c>
      <c r="U128" s="58"/>
      <c r="V128" s="57">
        <f t="shared" si="9"/>
        <v>4</v>
      </c>
      <c r="W128" s="58"/>
      <c r="X128" s="57">
        <f t="shared" si="10"/>
        <v>1</v>
      </c>
      <c r="Y128" s="58"/>
      <c r="Z128" s="57">
        <f t="shared" si="11"/>
        <v>2</v>
      </c>
      <c r="AB128" s="59">
        <f t="shared" si="12"/>
        <v>7</v>
      </c>
    </row>
    <row r="129">
      <c r="A129" s="56">
        <f t="shared" ref="A129:B129" si="49">VLOOKUP(A16, {1,7;2,6;3,5;4,4;5,3;6,2;7,1}, 2, FALSE)</f>
        <v>2</v>
      </c>
      <c r="B129" s="56">
        <f t="shared" si="49"/>
        <v>6</v>
      </c>
      <c r="D129" s="56">
        <f t="shared" ref="D129:H129" si="50">VLOOKUP(D16, {1,7;2,6;3,5;4,4;5,3;6,2;7,1}, 2, FALSE)</f>
        <v>5</v>
      </c>
      <c r="E129" s="56">
        <f t="shared" si="50"/>
        <v>5</v>
      </c>
      <c r="F129" s="56">
        <f t="shared" si="50"/>
        <v>6</v>
      </c>
      <c r="G129" s="56">
        <f t="shared" si="50"/>
        <v>2</v>
      </c>
      <c r="H129" s="56">
        <f t="shared" si="50"/>
        <v>4</v>
      </c>
      <c r="J129" s="56">
        <f t="shared" si="6"/>
        <v>5</v>
      </c>
      <c r="L129" s="50"/>
      <c r="N129" s="57">
        <f t="shared" ref="N129:R129" si="51">VLOOKUP(N16, {1,5;2,4;3,3;4,2;5,1}, 2, FALSE)</f>
        <v>1</v>
      </c>
      <c r="O129" s="57">
        <f t="shared" si="51"/>
        <v>1</v>
      </c>
      <c r="P129" s="57">
        <f t="shared" si="51"/>
        <v>2</v>
      </c>
      <c r="Q129" s="57">
        <f t="shared" si="51"/>
        <v>2</v>
      </c>
      <c r="R129" s="57">
        <f t="shared" si="51"/>
        <v>3</v>
      </c>
      <c r="S129" s="58"/>
      <c r="T129" s="57">
        <f t="shared" si="8"/>
        <v>2</v>
      </c>
      <c r="U129" s="58"/>
      <c r="V129" s="57">
        <f t="shared" si="9"/>
        <v>4</v>
      </c>
      <c r="W129" s="58"/>
      <c r="X129" s="57">
        <f t="shared" si="10"/>
        <v>4</v>
      </c>
      <c r="Y129" s="58"/>
      <c r="Z129" s="57">
        <f t="shared" si="11"/>
        <v>3</v>
      </c>
      <c r="AB129" s="59">
        <f t="shared" si="12"/>
        <v>6</v>
      </c>
    </row>
    <row r="130">
      <c r="A130" s="56">
        <f t="shared" ref="A130:B130" si="52">VLOOKUP(A17, {1,7;2,6;3,5;4,4;5,3;6,2;7,1}, 2, FALSE)</f>
        <v>2</v>
      </c>
      <c r="B130" s="56">
        <f t="shared" si="52"/>
        <v>6</v>
      </c>
      <c r="D130" s="56">
        <f t="shared" ref="D130:H130" si="53">VLOOKUP(D17, {1,7;2,6;3,5;4,4;5,3;6,2;7,1}, 2, FALSE)</f>
        <v>6</v>
      </c>
      <c r="E130" s="56">
        <f t="shared" si="53"/>
        <v>5</v>
      </c>
      <c r="F130" s="56">
        <f t="shared" si="53"/>
        <v>6</v>
      </c>
      <c r="G130" s="56">
        <f t="shared" si="53"/>
        <v>2</v>
      </c>
      <c r="H130" s="56">
        <f t="shared" si="53"/>
        <v>6</v>
      </c>
      <c r="J130" s="56">
        <f t="shared" si="6"/>
        <v>6</v>
      </c>
      <c r="L130" s="50"/>
      <c r="N130" s="57">
        <f t="shared" ref="N130:R130" si="54">VLOOKUP(N17, {1,5;2,4;3,3;4,2;5,1}, 2, FALSE)</f>
        <v>1</v>
      </c>
      <c r="O130" s="57">
        <f t="shared" si="54"/>
        <v>1</v>
      </c>
      <c r="P130" s="57">
        <f t="shared" si="54"/>
        <v>2</v>
      </c>
      <c r="Q130" s="57">
        <f t="shared" si="54"/>
        <v>2</v>
      </c>
      <c r="R130" s="57">
        <f t="shared" si="54"/>
        <v>4</v>
      </c>
      <c r="S130" s="58"/>
      <c r="T130" s="57">
        <f t="shared" si="8"/>
        <v>2</v>
      </c>
      <c r="U130" s="58"/>
      <c r="V130" s="57">
        <f t="shared" si="9"/>
        <v>4</v>
      </c>
      <c r="W130" s="58"/>
      <c r="X130" s="57">
        <f t="shared" si="10"/>
        <v>5</v>
      </c>
      <c r="Y130" s="58"/>
      <c r="Z130" s="57">
        <f t="shared" si="11"/>
        <v>2</v>
      </c>
      <c r="AB130" s="59">
        <f t="shared" si="12"/>
        <v>5</v>
      </c>
    </row>
    <row r="131">
      <c r="A131" s="56">
        <f t="shared" ref="A131:B131" si="55">VLOOKUP(A18, {1,7;2,6;3,5;4,4;5,3;6,2;7,1}, 2, FALSE)</f>
        <v>2</v>
      </c>
      <c r="B131" s="56">
        <f t="shared" si="55"/>
        <v>5</v>
      </c>
      <c r="D131" s="56">
        <f t="shared" ref="D131:H131" si="56">VLOOKUP(D18, {1,7;2,6;3,5;4,4;5,3;6,2;7,1}, 2, FALSE)</f>
        <v>6</v>
      </c>
      <c r="E131" s="56">
        <f t="shared" si="56"/>
        <v>5</v>
      </c>
      <c r="F131" s="56">
        <f t="shared" si="56"/>
        <v>5</v>
      </c>
      <c r="G131" s="56">
        <f t="shared" si="56"/>
        <v>2</v>
      </c>
      <c r="H131" s="56">
        <f t="shared" si="56"/>
        <v>2</v>
      </c>
      <c r="J131" s="56">
        <f t="shared" si="6"/>
        <v>5</v>
      </c>
      <c r="L131" s="50"/>
      <c r="N131" s="57">
        <f t="shared" ref="N131:R131" si="57">VLOOKUP(N18, {1,5;2,4;3,3;4,2;5,1}, 2, FALSE)</f>
        <v>2</v>
      </c>
      <c r="O131" s="57">
        <f t="shared" si="57"/>
        <v>1</v>
      </c>
      <c r="P131" s="57">
        <f t="shared" si="57"/>
        <v>2</v>
      </c>
      <c r="Q131" s="57">
        <f t="shared" si="57"/>
        <v>2</v>
      </c>
      <c r="R131" s="57">
        <f t="shared" si="57"/>
        <v>3</v>
      </c>
      <c r="S131" s="58"/>
      <c r="T131" s="57">
        <f t="shared" si="8"/>
        <v>2</v>
      </c>
      <c r="U131" s="58"/>
      <c r="V131" s="57">
        <f t="shared" si="9"/>
        <v>4</v>
      </c>
      <c r="W131" s="58"/>
      <c r="X131" s="57">
        <f t="shared" si="10"/>
        <v>5</v>
      </c>
      <c r="Y131" s="58"/>
      <c r="Z131" s="57">
        <f t="shared" si="11"/>
        <v>3</v>
      </c>
      <c r="AB131" s="59">
        <f t="shared" si="12"/>
        <v>7</v>
      </c>
    </row>
    <row r="132">
      <c r="A132" s="56">
        <f t="shared" ref="A132:B132" si="58">VLOOKUP(A19, {1,7;2,6;3,5;4,4;5,3;6,2;7,1}, 2, FALSE)</f>
        <v>2</v>
      </c>
      <c r="B132" s="56">
        <f t="shared" si="58"/>
        <v>3</v>
      </c>
      <c r="D132" s="56">
        <f t="shared" ref="D132:H132" si="59">VLOOKUP(D19, {1,7;2,6;3,5;4,4;5,3;6,2;7,1}, 2, FALSE)</f>
        <v>4</v>
      </c>
      <c r="E132" s="56">
        <f t="shared" si="59"/>
        <v>4</v>
      </c>
      <c r="F132" s="56">
        <f t="shared" si="59"/>
        <v>4</v>
      </c>
      <c r="G132" s="56">
        <f t="shared" si="59"/>
        <v>3</v>
      </c>
      <c r="H132" s="56">
        <f t="shared" si="59"/>
        <v>2</v>
      </c>
      <c r="J132" s="56">
        <f t="shared" si="6"/>
        <v>4</v>
      </c>
      <c r="L132" s="50"/>
      <c r="N132" s="57">
        <f t="shared" ref="N132:R132" si="60">VLOOKUP(N19, {1,5;2,4;3,3;4,2;5,1}, 2, FALSE)</f>
        <v>4</v>
      </c>
      <c r="O132" s="57">
        <f t="shared" si="60"/>
        <v>3</v>
      </c>
      <c r="P132" s="57">
        <f t="shared" si="60"/>
        <v>4</v>
      </c>
      <c r="Q132" s="57">
        <f t="shared" si="60"/>
        <v>4</v>
      </c>
      <c r="R132" s="57">
        <f t="shared" si="60"/>
        <v>4</v>
      </c>
      <c r="S132" s="58"/>
      <c r="T132" s="57">
        <f t="shared" si="8"/>
        <v>4</v>
      </c>
      <c r="U132" s="58"/>
      <c r="V132" s="57">
        <f t="shared" si="9"/>
        <v>5</v>
      </c>
      <c r="W132" s="58"/>
      <c r="X132" s="57">
        <f t="shared" si="10"/>
        <v>3</v>
      </c>
      <c r="Y132" s="58"/>
      <c r="Z132" s="57">
        <f t="shared" si="11"/>
        <v>3</v>
      </c>
      <c r="AB132" s="59">
        <f t="shared" si="12"/>
        <v>7</v>
      </c>
    </row>
    <row r="133">
      <c r="A133" s="56">
        <f t="shared" ref="A133:B133" si="61">VLOOKUP(A20, {1,7;2,6;3,5;4,4;5,3;6,2;7,1}, 2, FALSE)</f>
        <v>3</v>
      </c>
      <c r="B133" s="56">
        <f t="shared" si="61"/>
        <v>5</v>
      </c>
      <c r="D133" s="56">
        <f t="shared" ref="D133:H133" si="62">VLOOKUP(D20, {1,7;2,6;3,5;4,4;5,3;6,2;7,1}, 2, FALSE)</f>
        <v>4</v>
      </c>
      <c r="E133" s="56">
        <f t="shared" si="62"/>
        <v>5</v>
      </c>
      <c r="F133" s="56">
        <f t="shared" si="62"/>
        <v>5</v>
      </c>
      <c r="G133" s="56">
        <f t="shared" si="62"/>
        <v>3</v>
      </c>
      <c r="H133" s="56">
        <f t="shared" si="62"/>
        <v>3</v>
      </c>
      <c r="J133" s="56">
        <f t="shared" si="6"/>
        <v>3</v>
      </c>
      <c r="L133" s="50"/>
      <c r="N133" s="57">
        <f t="shared" ref="N133:R133" si="63">VLOOKUP(N20, {1,5;2,4;3,3;4,2;5,1}, 2, FALSE)</f>
        <v>3</v>
      </c>
      <c r="O133" s="57">
        <f t="shared" si="63"/>
        <v>4</v>
      </c>
      <c r="P133" s="57">
        <f t="shared" si="63"/>
        <v>2</v>
      </c>
      <c r="Q133" s="57">
        <f t="shared" si="63"/>
        <v>3</v>
      </c>
      <c r="R133" s="57">
        <f t="shared" si="63"/>
        <v>2</v>
      </c>
      <c r="S133" s="58"/>
      <c r="T133" s="57">
        <f t="shared" si="8"/>
        <v>2</v>
      </c>
      <c r="U133" s="58"/>
      <c r="V133" s="57">
        <f t="shared" si="9"/>
        <v>2</v>
      </c>
      <c r="W133" s="58"/>
      <c r="X133" s="57">
        <f t="shared" si="10"/>
        <v>1</v>
      </c>
      <c r="Y133" s="58"/>
      <c r="Z133" s="57">
        <f t="shared" si="11"/>
        <v>2</v>
      </c>
      <c r="AB133" s="59">
        <f t="shared" si="12"/>
        <v>7</v>
      </c>
    </row>
    <row r="134">
      <c r="A134" s="56">
        <f t="shared" ref="A134:B134" si="64">VLOOKUP(A21, {1,7;2,6;3,5;4,4;5,3;6,2;7,1}, 2, FALSE)</f>
        <v>5</v>
      </c>
      <c r="B134" s="56">
        <f t="shared" si="64"/>
        <v>2</v>
      </c>
      <c r="D134" s="56">
        <f t="shared" ref="D134:H134" si="65">VLOOKUP(D21, {1,7;2,6;3,5;4,4;5,3;6,2;7,1}, 2, FALSE)</f>
        <v>6</v>
      </c>
      <c r="E134" s="56">
        <f t="shared" si="65"/>
        <v>5</v>
      </c>
      <c r="F134" s="56">
        <f t="shared" si="65"/>
        <v>7</v>
      </c>
      <c r="G134" s="56">
        <f t="shared" si="65"/>
        <v>3</v>
      </c>
      <c r="H134" s="56">
        <f t="shared" si="65"/>
        <v>4</v>
      </c>
      <c r="J134" s="56">
        <f t="shared" si="6"/>
        <v>4</v>
      </c>
      <c r="L134" s="50"/>
      <c r="N134" s="57">
        <f t="shared" ref="N134:R134" si="66">VLOOKUP(N21, {1,5;2,4;3,3;4,2;5,1}, 2, FALSE)</f>
        <v>4</v>
      </c>
      <c r="O134" s="57">
        <f t="shared" si="66"/>
        <v>2</v>
      </c>
      <c r="P134" s="57">
        <f t="shared" si="66"/>
        <v>2</v>
      </c>
      <c r="Q134" s="57">
        <f t="shared" si="66"/>
        <v>1</v>
      </c>
      <c r="R134" s="57">
        <f t="shared" si="66"/>
        <v>3</v>
      </c>
      <c r="S134" s="58"/>
      <c r="T134" s="57">
        <f t="shared" si="8"/>
        <v>2</v>
      </c>
      <c r="U134" s="58"/>
      <c r="V134" s="57">
        <f t="shared" si="9"/>
        <v>5</v>
      </c>
      <c r="W134" s="58"/>
      <c r="X134" s="57">
        <f t="shared" si="10"/>
        <v>3</v>
      </c>
      <c r="Y134" s="58"/>
      <c r="Z134" s="57">
        <f t="shared" si="11"/>
        <v>1</v>
      </c>
      <c r="AB134" s="59">
        <f t="shared" si="12"/>
        <v>8</v>
      </c>
    </row>
    <row r="135">
      <c r="A135" s="56">
        <f t="shared" ref="A135:B135" si="67">VLOOKUP(A22, {1,7;2,6;3,5;4,4;5,3;6,2;7,1}, 2, FALSE)</f>
        <v>3</v>
      </c>
      <c r="B135" s="56">
        <f t="shared" si="67"/>
        <v>4</v>
      </c>
      <c r="D135" s="56">
        <f t="shared" ref="D135:H135" si="68">VLOOKUP(D22, {1,7;2,6;3,5;4,4;5,3;6,2;7,1}, 2, FALSE)</f>
        <v>5</v>
      </c>
      <c r="E135" s="56">
        <f t="shared" si="68"/>
        <v>5</v>
      </c>
      <c r="F135" s="56">
        <f t="shared" si="68"/>
        <v>4</v>
      </c>
      <c r="G135" s="56">
        <f t="shared" si="68"/>
        <v>3</v>
      </c>
      <c r="H135" s="56">
        <f t="shared" si="68"/>
        <v>4</v>
      </c>
      <c r="J135" s="56">
        <f t="shared" si="6"/>
        <v>3</v>
      </c>
      <c r="L135" s="50"/>
      <c r="N135" s="57">
        <f t="shared" ref="N135:R135" si="69">VLOOKUP(N22, {1,5;2,4;3,3;4,2;5,1}, 2, FALSE)</f>
        <v>3</v>
      </c>
      <c r="O135" s="57">
        <f t="shared" si="69"/>
        <v>2</v>
      </c>
      <c r="P135" s="57">
        <f t="shared" si="69"/>
        <v>3</v>
      </c>
      <c r="Q135" s="57">
        <f t="shared" si="69"/>
        <v>2</v>
      </c>
      <c r="R135" s="57">
        <f t="shared" si="69"/>
        <v>2</v>
      </c>
      <c r="S135" s="58"/>
      <c r="T135" s="57">
        <f t="shared" si="8"/>
        <v>2</v>
      </c>
      <c r="U135" s="58"/>
      <c r="V135" s="57">
        <f t="shared" si="9"/>
        <v>2</v>
      </c>
      <c r="W135" s="58"/>
      <c r="X135" s="57">
        <f t="shared" si="10"/>
        <v>2</v>
      </c>
      <c r="Y135" s="58"/>
      <c r="Z135" s="57">
        <f t="shared" si="11"/>
        <v>2</v>
      </c>
      <c r="AB135" s="59">
        <f t="shared" si="12"/>
        <v>6</v>
      </c>
    </row>
    <row r="136">
      <c r="A136" s="56">
        <f t="shared" ref="A136:B136" si="70">VLOOKUP(A23, {1,7;2,6;3,5;4,4;5,3;6,2;7,1}, 2, FALSE)</f>
        <v>2</v>
      </c>
      <c r="B136" s="56">
        <f t="shared" si="70"/>
        <v>5</v>
      </c>
      <c r="D136" s="56">
        <f t="shared" ref="D136:H136" si="71">VLOOKUP(D23, {1,7;2,6;3,5;4,4;5,3;6,2;7,1}, 2, FALSE)</f>
        <v>3</v>
      </c>
      <c r="E136" s="56">
        <f t="shared" si="71"/>
        <v>5</v>
      </c>
      <c r="F136" s="56">
        <f t="shared" si="71"/>
        <v>5</v>
      </c>
      <c r="G136" s="56">
        <f t="shared" si="71"/>
        <v>1</v>
      </c>
      <c r="H136" s="56">
        <f t="shared" si="71"/>
        <v>3</v>
      </c>
      <c r="J136" s="56">
        <f t="shared" si="6"/>
        <v>5</v>
      </c>
      <c r="L136" s="50"/>
      <c r="N136" s="57">
        <f t="shared" ref="N136:R136" si="72">VLOOKUP(N23, {1,5;2,4;3,3;4,2;5,1}, 2, FALSE)</f>
        <v>4</v>
      </c>
      <c r="O136" s="57">
        <f t="shared" si="72"/>
        <v>4</v>
      </c>
      <c r="P136" s="57">
        <f t="shared" si="72"/>
        <v>5</v>
      </c>
      <c r="Q136" s="57">
        <f t="shared" si="72"/>
        <v>4</v>
      </c>
      <c r="R136" s="57">
        <f t="shared" si="72"/>
        <v>5</v>
      </c>
      <c r="S136" s="58"/>
      <c r="T136" s="57">
        <f t="shared" si="8"/>
        <v>4</v>
      </c>
      <c r="U136" s="58"/>
      <c r="V136" s="57">
        <f t="shared" si="9"/>
        <v>4</v>
      </c>
      <c r="W136" s="58"/>
      <c r="X136" s="57">
        <f t="shared" si="10"/>
        <v>4</v>
      </c>
      <c r="Y136" s="58"/>
      <c r="Z136" s="57">
        <f t="shared" si="11"/>
        <v>5</v>
      </c>
      <c r="AB136" s="59">
        <f t="shared" si="12"/>
        <v>7</v>
      </c>
    </row>
    <row r="137">
      <c r="A137" s="56">
        <f t="shared" ref="A137:B137" si="73">VLOOKUP(A24, {1,7;2,6;3,5;4,4;5,3;6,2;7,1}, 2, FALSE)</f>
        <v>2</v>
      </c>
      <c r="B137" s="56">
        <f t="shared" si="73"/>
        <v>5</v>
      </c>
      <c r="D137" s="56">
        <f t="shared" ref="D137:H137" si="74">VLOOKUP(D24, {1,7;2,6;3,5;4,4;5,3;6,2;7,1}, 2, FALSE)</f>
        <v>1</v>
      </c>
      <c r="E137" s="56">
        <f t="shared" si="74"/>
        <v>3</v>
      </c>
      <c r="F137" s="56">
        <f t="shared" si="74"/>
        <v>4</v>
      </c>
      <c r="G137" s="56">
        <f t="shared" si="74"/>
        <v>2</v>
      </c>
      <c r="H137" s="56">
        <f t="shared" si="74"/>
        <v>2</v>
      </c>
      <c r="J137" s="56">
        <f t="shared" si="6"/>
        <v>3</v>
      </c>
      <c r="L137" s="50"/>
      <c r="N137" s="57">
        <f t="shared" ref="N137:R137" si="75">VLOOKUP(N24, {1,5;2,4;3,3;4,2;5,1}, 2, FALSE)</f>
        <v>2</v>
      </c>
      <c r="O137" s="57">
        <f t="shared" si="75"/>
        <v>1</v>
      </c>
      <c r="P137" s="57">
        <f t="shared" si="75"/>
        <v>1</v>
      </c>
      <c r="Q137" s="57">
        <f t="shared" si="75"/>
        <v>2</v>
      </c>
      <c r="R137" s="57">
        <f t="shared" si="75"/>
        <v>1</v>
      </c>
      <c r="S137" s="58"/>
      <c r="T137" s="57">
        <f t="shared" si="8"/>
        <v>2</v>
      </c>
      <c r="U137" s="58"/>
      <c r="V137" s="57">
        <f t="shared" si="9"/>
        <v>1</v>
      </c>
      <c r="W137" s="58"/>
      <c r="X137" s="57">
        <f t="shared" si="10"/>
        <v>2</v>
      </c>
      <c r="Y137" s="58"/>
      <c r="Z137" s="57">
        <f t="shared" si="11"/>
        <v>1</v>
      </c>
      <c r="AB137" s="59">
        <f t="shared" si="12"/>
        <v>7</v>
      </c>
    </row>
    <row r="138">
      <c r="A138" s="56">
        <f t="shared" ref="A138:B138" si="76">VLOOKUP(A25, {1,7;2,6;3,5;4,4;5,3;6,2;7,1}, 2, FALSE)</f>
        <v>2</v>
      </c>
      <c r="B138" s="56">
        <f t="shared" si="76"/>
        <v>1</v>
      </c>
      <c r="D138" s="56">
        <f t="shared" ref="D138:H138" si="77">VLOOKUP(D25, {1,7;2,6;3,5;4,4;5,3;6,2;7,1}, 2, FALSE)</f>
        <v>1</v>
      </c>
      <c r="E138" s="56">
        <f t="shared" si="77"/>
        <v>3</v>
      </c>
      <c r="F138" s="56">
        <f t="shared" si="77"/>
        <v>2</v>
      </c>
      <c r="G138" s="56">
        <f t="shared" si="77"/>
        <v>1</v>
      </c>
      <c r="H138" s="56">
        <f t="shared" si="77"/>
        <v>3</v>
      </c>
      <c r="J138" s="56">
        <f t="shared" si="6"/>
        <v>4</v>
      </c>
      <c r="L138" s="50"/>
      <c r="N138" s="57">
        <f t="shared" ref="N138:R138" si="78">VLOOKUP(N25, {1,5;2,4;3,3;4,2;5,1}, 2, FALSE)</f>
        <v>5</v>
      </c>
      <c r="O138" s="57">
        <f t="shared" si="78"/>
        <v>4</v>
      </c>
      <c r="P138" s="57">
        <f t="shared" si="78"/>
        <v>5</v>
      </c>
      <c r="Q138" s="57">
        <f t="shared" si="78"/>
        <v>5</v>
      </c>
      <c r="R138" s="57">
        <f t="shared" si="78"/>
        <v>5</v>
      </c>
      <c r="S138" s="58"/>
      <c r="T138" s="57">
        <f t="shared" si="8"/>
        <v>5</v>
      </c>
      <c r="U138" s="58"/>
      <c r="V138" s="57">
        <f t="shared" si="9"/>
        <v>5</v>
      </c>
      <c r="W138" s="58"/>
      <c r="X138" s="57">
        <f t="shared" si="10"/>
        <v>5</v>
      </c>
      <c r="Y138" s="58"/>
      <c r="Z138" s="57">
        <f t="shared" si="11"/>
        <v>5</v>
      </c>
      <c r="AB138" s="59">
        <f t="shared" si="12"/>
        <v>9</v>
      </c>
    </row>
    <row r="139">
      <c r="A139" s="56">
        <f t="shared" ref="A139:B139" si="79">VLOOKUP(A26, {1,7;2,6;3,5;4,4;5,3;6,2;7,1}, 2, FALSE)</f>
        <v>4</v>
      </c>
      <c r="B139" s="56">
        <f t="shared" si="79"/>
        <v>3</v>
      </c>
      <c r="D139" s="56">
        <f t="shared" ref="D139:H139" si="80">VLOOKUP(D26, {1,7;2,6;3,5;4,4;5,3;6,2;7,1}, 2, FALSE)</f>
        <v>3</v>
      </c>
      <c r="E139" s="56">
        <f t="shared" si="80"/>
        <v>4</v>
      </c>
      <c r="F139" s="56">
        <f t="shared" si="80"/>
        <v>6</v>
      </c>
      <c r="G139" s="56">
        <f t="shared" si="80"/>
        <v>1</v>
      </c>
      <c r="H139" s="56">
        <f t="shared" si="80"/>
        <v>2</v>
      </c>
      <c r="J139" s="56">
        <f t="shared" si="6"/>
        <v>6</v>
      </c>
      <c r="L139" s="50"/>
      <c r="N139" s="57">
        <f t="shared" ref="N139:R139" si="81">VLOOKUP(N26, {1,5;2,4;3,3;4,2;5,1}, 2, FALSE)</f>
        <v>5</v>
      </c>
      <c r="O139" s="57">
        <f t="shared" si="81"/>
        <v>3</v>
      </c>
      <c r="P139" s="57">
        <f t="shared" si="81"/>
        <v>5</v>
      </c>
      <c r="Q139" s="57">
        <f t="shared" si="81"/>
        <v>4</v>
      </c>
      <c r="R139" s="57">
        <f t="shared" si="81"/>
        <v>5</v>
      </c>
      <c r="S139" s="58"/>
      <c r="T139" s="57">
        <f t="shared" si="8"/>
        <v>4</v>
      </c>
      <c r="U139" s="58"/>
      <c r="V139" s="57">
        <f t="shared" si="9"/>
        <v>4</v>
      </c>
      <c r="W139" s="58"/>
      <c r="X139" s="57">
        <f t="shared" si="10"/>
        <v>5</v>
      </c>
      <c r="Y139" s="58"/>
      <c r="Z139" s="57">
        <f t="shared" si="11"/>
        <v>5</v>
      </c>
      <c r="AB139" s="59">
        <f t="shared" si="12"/>
        <v>9</v>
      </c>
    </row>
    <row r="140">
      <c r="A140" s="56">
        <f t="shared" ref="A140:B140" si="82">VLOOKUP(A27, {1,7;2,6;3,5;4,4;5,3;6,2;7,1}, 2, FALSE)</f>
        <v>1</v>
      </c>
      <c r="B140" s="56">
        <f t="shared" si="82"/>
        <v>1</v>
      </c>
      <c r="D140" s="56">
        <f t="shared" ref="D140:H140" si="83">VLOOKUP(D27, {1,7;2,6;3,5;4,4;5,3;6,2;7,1}, 2, FALSE)</f>
        <v>1</v>
      </c>
      <c r="E140" s="56">
        <f t="shared" si="83"/>
        <v>1</v>
      </c>
      <c r="F140" s="56">
        <f t="shared" si="83"/>
        <v>6</v>
      </c>
      <c r="G140" s="56">
        <f t="shared" si="83"/>
        <v>1</v>
      </c>
      <c r="H140" s="56">
        <f t="shared" si="83"/>
        <v>1</v>
      </c>
      <c r="J140" s="56">
        <f t="shared" si="6"/>
        <v>7</v>
      </c>
      <c r="L140" s="50"/>
      <c r="N140" s="57">
        <f t="shared" ref="N140:R140" si="84">VLOOKUP(N27, {1,5;2,4;3,3;4,2;5,1}, 2, FALSE)</f>
        <v>5</v>
      </c>
      <c r="O140" s="57">
        <f t="shared" si="84"/>
        <v>2</v>
      </c>
      <c r="P140" s="57">
        <f t="shared" si="84"/>
        <v>5</v>
      </c>
      <c r="Q140" s="57">
        <f t="shared" si="84"/>
        <v>3</v>
      </c>
      <c r="R140" s="57">
        <f t="shared" si="84"/>
        <v>5</v>
      </c>
      <c r="S140" s="58"/>
      <c r="T140" s="57">
        <f t="shared" si="8"/>
        <v>2</v>
      </c>
      <c r="U140" s="58"/>
      <c r="V140" s="57">
        <f t="shared" si="9"/>
        <v>5</v>
      </c>
      <c r="W140" s="58"/>
      <c r="X140" s="57">
        <f t="shared" si="10"/>
        <v>5</v>
      </c>
      <c r="Y140" s="58"/>
      <c r="Z140" s="57">
        <f t="shared" si="11"/>
        <v>4</v>
      </c>
      <c r="AB140" s="59">
        <f t="shared" si="12"/>
        <v>6</v>
      </c>
    </row>
    <row r="141">
      <c r="A141" s="56">
        <f t="shared" ref="A141:B141" si="85">VLOOKUP(A28, {1,7;2,6;3,5;4,4;5,3;6,2;7,1}, 2, FALSE)</f>
        <v>2</v>
      </c>
      <c r="B141" s="56">
        <f t="shared" si="85"/>
        <v>3</v>
      </c>
      <c r="D141" s="56">
        <f t="shared" ref="D141:H141" si="86">VLOOKUP(D28, {1,7;2,6;3,5;4,4;5,3;6,2;7,1}, 2, FALSE)</f>
        <v>3</v>
      </c>
      <c r="E141" s="56">
        <f t="shared" si="86"/>
        <v>3</v>
      </c>
      <c r="F141" s="56">
        <f t="shared" si="86"/>
        <v>2</v>
      </c>
      <c r="G141" s="56">
        <f t="shared" si="86"/>
        <v>1</v>
      </c>
      <c r="H141" s="56">
        <f t="shared" si="86"/>
        <v>2</v>
      </c>
      <c r="J141" s="56">
        <f t="shared" si="6"/>
        <v>3</v>
      </c>
      <c r="L141" s="50"/>
      <c r="N141" s="57">
        <f t="shared" ref="N141:R141" si="87">VLOOKUP(N28, {1,5;2,4;3,3;4,2;5,1}, 2, FALSE)</f>
        <v>2</v>
      </c>
      <c r="O141" s="57">
        <f t="shared" si="87"/>
        <v>2</v>
      </c>
      <c r="P141" s="57">
        <f t="shared" si="87"/>
        <v>4</v>
      </c>
      <c r="Q141" s="57">
        <f t="shared" si="87"/>
        <v>3</v>
      </c>
      <c r="R141" s="57">
        <f t="shared" si="87"/>
        <v>4</v>
      </c>
      <c r="S141" s="58"/>
      <c r="T141" s="57">
        <f t="shared" si="8"/>
        <v>4</v>
      </c>
      <c r="U141" s="58"/>
      <c r="V141" s="57">
        <f t="shared" si="9"/>
        <v>4</v>
      </c>
      <c r="W141" s="58"/>
      <c r="X141" s="57">
        <f t="shared" si="10"/>
        <v>4</v>
      </c>
      <c r="Y141" s="58"/>
      <c r="Z141" s="57">
        <f t="shared" si="11"/>
        <v>3</v>
      </c>
      <c r="AB141" s="59">
        <f t="shared" si="12"/>
        <v>7</v>
      </c>
    </row>
    <row r="142">
      <c r="A142" s="56">
        <f t="shared" ref="A142:B142" si="88">VLOOKUP(A29, {1,7;2,6;3,5;4,4;5,3;6,2;7,1}, 2, FALSE)</f>
        <v>1</v>
      </c>
      <c r="B142" s="56">
        <f t="shared" si="88"/>
        <v>1</v>
      </c>
      <c r="D142" s="56">
        <f t="shared" ref="D142:H142" si="89">VLOOKUP(D29, {1,7;2,6;3,5;4,4;5,3;6,2;7,1}, 2, FALSE)</f>
        <v>2</v>
      </c>
      <c r="E142" s="56">
        <f t="shared" si="89"/>
        <v>3</v>
      </c>
      <c r="F142" s="56">
        <f t="shared" si="89"/>
        <v>2</v>
      </c>
      <c r="G142" s="56">
        <f t="shared" si="89"/>
        <v>1</v>
      </c>
      <c r="H142" s="56">
        <f t="shared" si="89"/>
        <v>1</v>
      </c>
      <c r="J142" s="56">
        <f t="shared" si="6"/>
        <v>3</v>
      </c>
      <c r="L142" s="50"/>
      <c r="N142" s="57">
        <f t="shared" ref="N142:R142" si="90">VLOOKUP(N29, {1,5;2,4;3,3;4,2;5,1}, 2, FALSE)</f>
        <v>3</v>
      </c>
      <c r="O142" s="57">
        <f t="shared" si="90"/>
        <v>2</v>
      </c>
      <c r="P142" s="57">
        <f t="shared" si="90"/>
        <v>2</v>
      </c>
      <c r="Q142" s="57">
        <f t="shared" si="90"/>
        <v>2</v>
      </c>
      <c r="R142" s="57">
        <f t="shared" si="90"/>
        <v>2</v>
      </c>
      <c r="S142" s="58"/>
      <c r="T142" s="57">
        <f t="shared" si="8"/>
        <v>1</v>
      </c>
      <c r="U142" s="58"/>
      <c r="V142" s="57">
        <f t="shared" si="9"/>
        <v>3</v>
      </c>
      <c r="W142" s="58"/>
      <c r="X142" s="57">
        <f t="shared" si="10"/>
        <v>3</v>
      </c>
      <c r="Y142" s="58"/>
      <c r="Z142" s="57">
        <f t="shared" si="11"/>
        <v>2</v>
      </c>
      <c r="AB142" s="59">
        <f t="shared" si="12"/>
        <v>9</v>
      </c>
    </row>
    <row r="143">
      <c r="A143" s="56">
        <f t="shared" ref="A143:B143" si="91">VLOOKUP(A30, {1,7;2,6;3,5;4,4;5,3;6,2;7,1}, 2, FALSE)</f>
        <v>5</v>
      </c>
      <c r="B143" s="56">
        <f t="shared" si="91"/>
        <v>5</v>
      </c>
      <c r="D143" s="56">
        <f t="shared" ref="D143:H143" si="92">VLOOKUP(D30, {1,7;2,6;3,5;4,4;5,3;6,2;7,1}, 2, FALSE)</f>
        <v>4</v>
      </c>
      <c r="E143" s="56">
        <f t="shared" si="92"/>
        <v>7</v>
      </c>
      <c r="F143" s="56">
        <f t="shared" si="92"/>
        <v>5</v>
      </c>
      <c r="G143" s="56">
        <f t="shared" si="92"/>
        <v>7</v>
      </c>
      <c r="H143" s="56">
        <f t="shared" si="92"/>
        <v>6</v>
      </c>
      <c r="J143" s="56">
        <f t="shared" si="6"/>
        <v>1</v>
      </c>
      <c r="L143" s="50"/>
      <c r="N143" s="57">
        <f t="shared" ref="N143:R143" si="93">VLOOKUP(N30, {1,5;2,4;3,3;4,2;5,1}, 2, FALSE)</f>
        <v>2</v>
      </c>
      <c r="O143" s="57">
        <f t="shared" si="93"/>
        <v>2</v>
      </c>
      <c r="P143" s="57">
        <f t="shared" si="93"/>
        <v>1</v>
      </c>
      <c r="Q143" s="57">
        <f t="shared" si="93"/>
        <v>1</v>
      </c>
      <c r="R143" s="57">
        <f t="shared" si="93"/>
        <v>2</v>
      </c>
      <c r="S143" s="58"/>
      <c r="T143" s="57">
        <f t="shared" si="8"/>
        <v>2</v>
      </c>
      <c r="U143" s="58"/>
      <c r="V143" s="57">
        <f t="shared" si="9"/>
        <v>1</v>
      </c>
      <c r="W143" s="58"/>
      <c r="X143" s="57">
        <f t="shared" si="10"/>
        <v>2</v>
      </c>
      <c r="Y143" s="58"/>
      <c r="Z143" s="57">
        <f t="shared" si="11"/>
        <v>1</v>
      </c>
      <c r="AB143" s="59">
        <f t="shared" si="12"/>
        <v>4</v>
      </c>
    </row>
    <row r="144">
      <c r="A144" s="56">
        <f t="shared" ref="A144:B144" si="94">VLOOKUP(A31, {1,7;2,6;3,5;4,4;5,3;6,2;7,1}, 2, FALSE)</f>
        <v>6</v>
      </c>
      <c r="B144" s="56">
        <f t="shared" si="94"/>
        <v>5</v>
      </c>
      <c r="D144" s="56">
        <f t="shared" ref="D144:H144" si="95">VLOOKUP(D31, {1,7;2,6;3,5;4,4;5,3;6,2;7,1}, 2, FALSE)</f>
        <v>7</v>
      </c>
      <c r="E144" s="56">
        <f t="shared" si="95"/>
        <v>6</v>
      </c>
      <c r="F144" s="56">
        <f t="shared" si="95"/>
        <v>7</v>
      </c>
      <c r="G144" s="56">
        <f t="shared" si="95"/>
        <v>7</v>
      </c>
      <c r="H144" s="56">
        <f t="shared" si="95"/>
        <v>6</v>
      </c>
      <c r="J144" s="56">
        <f t="shared" si="6"/>
        <v>7</v>
      </c>
      <c r="L144" s="50"/>
      <c r="N144" s="57">
        <f t="shared" ref="N144:R144" si="96">VLOOKUP(N31, {1,5;2,4;3,3;4,2;5,1}, 2, FALSE)</f>
        <v>2</v>
      </c>
      <c r="O144" s="57">
        <f t="shared" si="96"/>
        <v>1</v>
      </c>
      <c r="P144" s="57">
        <f t="shared" si="96"/>
        <v>1</v>
      </c>
      <c r="Q144" s="57">
        <f t="shared" si="96"/>
        <v>2</v>
      </c>
      <c r="R144" s="57">
        <f t="shared" si="96"/>
        <v>2</v>
      </c>
      <c r="S144" s="58"/>
      <c r="T144" s="57">
        <f t="shared" si="8"/>
        <v>1</v>
      </c>
      <c r="U144" s="58"/>
      <c r="V144" s="57">
        <f t="shared" si="9"/>
        <v>1</v>
      </c>
      <c r="W144" s="58"/>
      <c r="X144" s="57">
        <f t="shared" si="10"/>
        <v>1</v>
      </c>
      <c r="Y144" s="58"/>
      <c r="Z144" s="57">
        <f t="shared" si="11"/>
        <v>1</v>
      </c>
      <c r="AB144" s="59">
        <f t="shared" si="12"/>
        <v>6</v>
      </c>
    </row>
    <row r="145">
      <c r="A145" s="56">
        <f t="shared" ref="A145:B145" si="97">VLOOKUP(A32, {1,7;2,6;3,5;4,4;5,3;6,2;7,1}, 2, FALSE)</f>
        <v>6</v>
      </c>
      <c r="B145" s="56">
        <f t="shared" si="97"/>
        <v>5</v>
      </c>
      <c r="D145" s="56">
        <f t="shared" ref="D145:H145" si="98">VLOOKUP(D32, {1,7;2,6;3,5;4,4;5,3;6,2;7,1}, 2, FALSE)</f>
        <v>6</v>
      </c>
      <c r="E145" s="56">
        <f t="shared" si="98"/>
        <v>7</v>
      </c>
      <c r="F145" s="56">
        <f t="shared" si="98"/>
        <v>5</v>
      </c>
      <c r="G145" s="56">
        <f t="shared" si="98"/>
        <v>7</v>
      </c>
      <c r="H145" s="56">
        <f t="shared" si="98"/>
        <v>6</v>
      </c>
      <c r="J145" s="56">
        <f t="shared" si="6"/>
        <v>6</v>
      </c>
      <c r="L145" s="50"/>
      <c r="N145" s="57">
        <f t="shared" ref="N145:R145" si="99">VLOOKUP(N32, {1,5;2,4;3,3;4,2;5,1}, 2, FALSE)</f>
        <v>1</v>
      </c>
      <c r="O145" s="57">
        <f t="shared" si="99"/>
        <v>2</v>
      </c>
      <c r="P145" s="57">
        <f t="shared" si="99"/>
        <v>1</v>
      </c>
      <c r="Q145" s="57">
        <f t="shared" si="99"/>
        <v>1</v>
      </c>
      <c r="R145" s="57">
        <f t="shared" si="99"/>
        <v>2</v>
      </c>
      <c r="S145" s="58"/>
      <c r="T145" s="57">
        <f t="shared" si="8"/>
        <v>1</v>
      </c>
      <c r="U145" s="58"/>
      <c r="V145" s="57">
        <f t="shared" si="9"/>
        <v>2</v>
      </c>
      <c r="W145" s="58"/>
      <c r="X145" s="57">
        <f t="shared" si="10"/>
        <v>2</v>
      </c>
      <c r="Y145" s="58"/>
      <c r="Z145" s="57">
        <f t="shared" si="11"/>
        <v>1</v>
      </c>
      <c r="AB145" s="59">
        <f t="shared" si="12"/>
        <v>7</v>
      </c>
    </row>
    <row r="146">
      <c r="A146" s="56">
        <f t="shared" ref="A146:B146" si="100">VLOOKUP(A33, {1,7;2,6;3,5;4,4;5,3;6,2;7,1}, 2, FALSE)</f>
        <v>7</v>
      </c>
      <c r="B146" s="56">
        <f t="shared" si="100"/>
        <v>6</v>
      </c>
      <c r="D146" s="56">
        <f t="shared" ref="D146:H146" si="101">VLOOKUP(D33, {1,7;2,6;3,5;4,4;5,3;6,2;7,1}, 2, FALSE)</f>
        <v>6</v>
      </c>
      <c r="E146" s="56">
        <f t="shared" si="101"/>
        <v>7</v>
      </c>
      <c r="F146" s="56">
        <f t="shared" si="101"/>
        <v>7</v>
      </c>
      <c r="G146" s="56">
        <f t="shared" si="101"/>
        <v>7</v>
      </c>
      <c r="H146" s="56">
        <f t="shared" si="101"/>
        <v>6</v>
      </c>
      <c r="J146" s="56">
        <f t="shared" si="6"/>
        <v>6</v>
      </c>
      <c r="L146" s="50"/>
      <c r="N146" s="57">
        <f t="shared" ref="N146:R146" si="102">VLOOKUP(N33, {1,5;2,4;3,3;4,2;5,1}, 2, FALSE)</f>
        <v>1</v>
      </c>
      <c r="O146" s="57">
        <f t="shared" si="102"/>
        <v>2</v>
      </c>
      <c r="P146" s="57">
        <f t="shared" si="102"/>
        <v>2</v>
      </c>
      <c r="Q146" s="57">
        <f t="shared" si="102"/>
        <v>1</v>
      </c>
      <c r="R146" s="57">
        <f t="shared" si="102"/>
        <v>2</v>
      </c>
      <c r="S146" s="58"/>
      <c r="T146" s="57">
        <f t="shared" si="8"/>
        <v>2</v>
      </c>
      <c r="U146" s="58"/>
      <c r="V146" s="57">
        <f t="shared" si="9"/>
        <v>1</v>
      </c>
      <c r="W146" s="58"/>
      <c r="X146" s="57">
        <f t="shared" si="10"/>
        <v>2</v>
      </c>
      <c r="Y146" s="58"/>
      <c r="Z146" s="57">
        <f t="shared" si="11"/>
        <v>1</v>
      </c>
      <c r="AB146" s="59">
        <f t="shared" si="12"/>
        <v>4</v>
      </c>
    </row>
    <row r="147">
      <c r="A147" s="56">
        <f t="shared" ref="A147:B147" si="103">VLOOKUP(A34, {1,7;2,6;3,5;4,4;5,3;6,2;7,1}, 2, FALSE)</f>
        <v>5</v>
      </c>
      <c r="B147" s="56">
        <f t="shared" si="103"/>
        <v>4</v>
      </c>
      <c r="D147" s="56">
        <f t="shared" ref="D147:H147" si="104">VLOOKUP(D34, {1,7;2,6;3,5;4,4;5,3;6,2;7,1}, 2, FALSE)</f>
        <v>4</v>
      </c>
      <c r="E147" s="56">
        <f t="shared" si="104"/>
        <v>5</v>
      </c>
      <c r="F147" s="56">
        <f t="shared" si="104"/>
        <v>4</v>
      </c>
      <c r="G147" s="56">
        <f t="shared" si="104"/>
        <v>4</v>
      </c>
      <c r="H147" s="56">
        <f t="shared" si="104"/>
        <v>5</v>
      </c>
      <c r="J147" s="56">
        <f t="shared" si="6"/>
        <v>5</v>
      </c>
      <c r="L147" s="50"/>
      <c r="N147" s="57">
        <f t="shared" ref="N147:R147" si="105">VLOOKUP(N34, {1,5;2,4;3,3;4,2;5,1}, 2, FALSE)</f>
        <v>1</v>
      </c>
      <c r="O147" s="57">
        <f t="shared" si="105"/>
        <v>2</v>
      </c>
      <c r="P147" s="57">
        <f t="shared" si="105"/>
        <v>2</v>
      </c>
      <c r="Q147" s="57">
        <f t="shared" si="105"/>
        <v>2</v>
      </c>
      <c r="R147" s="57">
        <f t="shared" si="105"/>
        <v>1</v>
      </c>
      <c r="S147" s="58"/>
      <c r="T147" s="57">
        <f t="shared" si="8"/>
        <v>2</v>
      </c>
      <c r="U147" s="58"/>
      <c r="V147" s="57">
        <f t="shared" si="9"/>
        <v>2</v>
      </c>
      <c r="W147" s="58"/>
      <c r="X147" s="57">
        <f t="shared" si="10"/>
        <v>2</v>
      </c>
      <c r="Y147" s="58"/>
      <c r="Z147" s="57">
        <f t="shared" si="11"/>
        <v>1</v>
      </c>
      <c r="AB147" s="59">
        <f t="shared" si="12"/>
        <v>11</v>
      </c>
    </row>
    <row r="148">
      <c r="A148" s="56">
        <f t="shared" ref="A148:B148" si="106">VLOOKUP(A35, {1,7;2,6;3,5;4,4;5,3;6,2;7,1}, 2, FALSE)</f>
        <v>4</v>
      </c>
      <c r="B148" s="56">
        <f t="shared" si="106"/>
        <v>5</v>
      </c>
      <c r="D148" s="56">
        <f t="shared" ref="D148:H148" si="107">VLOOKUP(D35, {1,7;2,6;3,5;4,4;5,3;6,2;7,1}, 2, FALSE)</f>
        <v>5</v>
      </c>
      <c r="E148" s="56">
        <f t="shared" si="107"/>
        <v>5</v>
      </c>
      <c r="F148" s="56">
        <f t="shared" si="107"/>
        <v>4</v>
      </c>
      <c r="G148" s="56">
        <f t="shared" si="107"/>
        <v>5</v>
      </c>
      <c r="H148" s="56">
        <f t="shared" si="107"/>
        <v>4</v>
      </c>
      <c r="J148" s="56">
        <f t="shared" si="6"/>
        <v>4</v>
      </c>
      <c r="L148" s="50"/>
      <c r="N148" s="57">
        <f t="shared" ref="N148:R148" si="108">VLOOKUP(N35, {1,5;2,4;3,3;4,2;5,1}, 2, FALSE)</f>
        <v>2</v>
      </c>
      <c r="O148" s="57">
        <f t="shared" si="108"/>
        <v>2</v>
      </c>
      <c r="P148" s="57">
        <f t="shared" si="108"/>
        <v>1</v>
      </c>
      <c r="Q148" s="57">
        <f t="shared" si="108"/>
        <v>2</v>
      </c>
      <c r="R148" s="57">
        <f t="shared" si="108"/>
        <v>2</v>
      </c>
      <c r="S148" s="58"/>
      <c r="T148" s="57">
        <f t="shared" si="8"/>
        <v>2</v>
      </c>
      <c r="U148" s="58"/>
      <c r="V148" s="57">
        <f t="shared" si="9"/>
        <v>2</v>
      </c>
      <c r="W148" s="58"/>
      <c r="X148" s="57">
        <f t="shared" si="10"/>
        <v>2</v>
      </c>
      <c r="Y148" s="58"/>
      <c r="Z148" s="57">
        <f t="shared" si="11"/>
        <v>2</v>
      </c>
      <c r="AB148" s="59">
        <f t="shared" si="12"/>
        <v>7</v>
      </c>
    </row>
    <row r="149">
      <c r="A149" s="56">
        <f t="shared" ref="A149:B149" si="109">VLOOKUP(A36, {1,7;2,6;3,5;4,4;5,3;6,2;7,1}, 2, FALSE)</f>
        <v>4</v>
      </c>
      <c r="B149" s="56">
        <f t="shared" si="109"/>
        <v>4</v>
      </c>
      <c r="D149" s="56">
        <f t="shared" ref="D149:H149" si="110">VLOOKUP(D36, {1,7;2,6;3,5;4,4;5,3;6,2;7,1}, 2, FALSE)</f>
        <v>5</v>
      </c>
      <c r="E149" s="56">
        <f t="shared" si="110"/>
        <v>4</v>
      </c>
      <c r="F149" s="56">
        <f t="shared" si="110"/>
        <v>6</v>
      </c>
      <c r="G149" s="56">
        <f t="shared" si="110"/>
        <v>4</v>
      </c>
      <c r="H149" s="56">
        <f t="shared" si="110"/>
        <v>5</v>
      </c>
      <c r="J149" s="56">
        <f t="shared" si="6"/>
        <v>5</v>
      </c>
      <c r="L149" s="50"/>
      <c r="N149" s="57">
        <f t="shared" ref="N149:R149" si="111">VLOOKUP(N36, {1,5;2,4;3,3;4,2;5,1}, 2, FALSE)</f>
        <v>1</v>
      </c>
      <c r="O149" s="57">
        <f t="shared" si="111"/>
        <v>2</v>
      </c>
      <c r="P149" s="57">
        <f t="shared" si="111"/>
        <v>2</v>
      </c>
      <c r="Q149" s="57">
        <f t="shared" si="111"/>
        <v>1</v>
      </c>
      <c r="R149" s="57">
        <f t="shared" si="111"/>
        <v>2</v>
      </c>
      <c r="S149" s="58"/>
      <c r="T149" s="57">
        <f t="shared" si="8"/>
        <v>2</v>
      </c>
      <c r="U149" s="58"/>
      <c r="V149" s="57">
        <f t="shared" si="9"/>
        <v>2</v>
      </c>
      <c r="W149" s="58"/>
      <c r="X149" s="57">
        <f t="shared" si="10"/>
        <v>2</v>
      </c>
      <c r="Y149" s="58"/>
      <c r="Z149" s="57">
        <f t="shared" si="11"/>
        <v>1</v>
      </c>
      <c r="AB149" s="59">
        <f t="shared" si="12"/>
        <v>8</v>
      </c>
    </row>
    <row r="150">
      <c r="A150" s="56">
        <f t="shared" ref="A150:B150" si="112">VLOOKUP(A37, {1,7;2,6;3,5;4,4;5,3;6,2;7,1}, 2, FALSE)</f>
        <v>5</v>
      </c>
      <c r="B150" s="56">
        <f t="shared" si="112"/>
        <v>7</v>
      </c>
      <c r="D150" s="56">
        <f t="shared" ref="D150:H150" si="113">VLOOKUP(D37, {1,7;2,6;3,5;4,4;5,3;6,2;7,1}, 2, FALSE)</f>
        <v>6</v>
      </c>
      <c r="E150" s="56">
        <f t="shared" si="113"/>
        <v>5</v>
      </c>
      <c r="F150" s="56">
        <f t="shared" si="113"/>
        <v>7</v>
      </c>
      <c r="G150" s="56">
        <f t="shared" si="113"/>
        <v>5</v>
      </c>
      <c r="H150" s="56">
        <f t="shared" si="113"/>
        <v>4</v>
      </c>
      <c r="J150" s="56">
        <f t="shared" si="6"/>
        <v>5</v>
      </c>
      <c r="L150" s="50"/>
      <c r="N150" s="57">
        <f t="shared" ref="N150:R150" si="114">VLOOKUP(N37, {1,5;2,4;3,3;4,2;5,1}, 2, FALSE)</f>
        <v>2</v>
      </c>
      <c r="O150" s="57">
        <f t="shared" si="114"/>
        <v>1</v>
      </c>
      <c r="P150" s="57">
        <f t="shared" si="114"/>
        <v>1</v>
      </c>
      <c r="Q150" s="57">
        <f t="shared" si="114"/>
        <v>2</v>
      </c>
      <c r="R150" s="57">
        <f t="shared" si="114"/>
        <v>2</v>
      </c>
      <c r="S150" s="58"/>
      <c r="T150" s="57">
        <f t="shared" si="8"/>
        <v>1</v>
      </c>
      <c r="U150" s="58"/>
      <c r="V150" s="57">
        <f t="shared" si="9"/>
        <v>1</v>
      </c>
      <c r="W150" s="58"/>
      <c r="X150" s="57">
        <f t="shared" si="10"/>
        <v>2</v>
      </c>
      <c r="Y150" s="58"/>
      <c r="Z150" s="57">
        <f t="shared" si="11"/>
        <v>2</v>
      </c>
      <c r="AB150" s="59">
        <f t="shared" si="12"/>
        <v>7</v>
      </c>
    </row>
    <row r="151">
      <c r="A151" s="56">
        <f t="shared" ref="A151:B151" si="115">VLOOKUP(A38, {1,7;2,6;3,5;4,4;5,3;6,2;7,1}, 2, FALSE)</f>
        <v>6</v>
      </c>
      <c r="B151" s="56">
        <f t="shared" si="115"/>
        <v>5</v>
      </c>
      <c r="D151" s="56">
        <f t="shared" ref="D151:H151" si="116">VLOOKUP(D38, {1,7;2,6;3,5;4,4;5,3;6,2;7,1}, 2, FALSE)</f>
        <v>5</v>
      </c>
      <c r="E151" s="56">
        <f t="shared" si="116"/>
        <v>6</v>
      </c>
      <c r="F151" s="56">
        <f t="shared" si="116"/>
        <v>7</v>
      </c>
      <c r="G151" s="56">
        <f t="shared" si="116"/>
        <v>4</v>
      </c>
      <c r="H151" s="56">
        <f t="shared" si="116"/>
        <v>5</v>
      </c>
      <c r="J151" s="56">
        <f t="shared" si="6"/>
        <v>5</v>
      </c>
      <c r="L151" s="50"/>
      <c r="N151" s="57">
        <f t="shared" ref="N151:R151" si="117">VLOOKUP(N38, {1,5;2,4;3,3;4,2;5,1}, 2, FALSE)</f>
        <v>2</v>
      </c>
      <c r="O151" s="57">
        <f t="shared" si="117"/>
        <v>1</v>
      </c>
      <c r="P151" s="57">
        <f t="shared" si="117"/>
        <v>2</v>
      </c>
      <c r="Q151" s="57">
        <f t="shared" si="117"/>
        <v>1</v>
      </c>
      <c r="R151" s="57">
        <f t="shared" si="117"/>
        <v>1</v>
      </c>
      <c r="S151" s="58"/>
      <c r="T151" s="57">
        <f t="shared" si="8"/>
        <v>1</v>
      </c>
      <c r="U151" s="58"/>
      <c r="V151" s="57">
        <f t="shared" si="9"/>
        <v>2</v>
      </c>
      <c r="W151" s="58"/>
      <c r="X151" s="57">
        <f t="shared" si="10"/>
        <v>2</v>
      </c>
      <c r="Y151" s="58"/>
      <c r="Z151" s="57">
        <f t="shared" si="11"/>
        <v>2</v>
      </c>
      <c r="AB151" s="59">
        <f t="shared" si="12"/>
        <v>8</v>
      </c>
    </row>
    <row r="152">
      <c r="A152" s="56">
        <f t="shared" ref="A152:B152" si="118">VLOOKUP(A39, {1,7;2,6;3,5;4,4;5,3;6,2;7,1}, 2, FALSE)</f>
        <v>4</v>
      </c>
      <c r="B152" s="56">
        <f t="shared" si="118"/>
        <v>5</v>
      </c>
      <c r="D152" s="56">
        <f t="shared" ref="D152:H152" si="119">VLOOKUP(D39, {1,7;2,6;3,5;4,4;5,3;6,2;7,1}, 2, FALSE)</f>
        <v>4</v>
      </c>
      <c r="E152" s="56">
        <f t="shared" si="119"/>
        <v>5</v>
      </c>
      <c r="F152" s="56">
        <f t="shared" si="119"/>
        <v>4</v>
      </c>
      <c r="G152" s="56">
        <f t="shared" si="119"/>
        <v>5</v>
      </c>
      <c r="H152" s="56">
        <f t="shared" si="119"/>
        <v>4</v>
      </c>
      <c r="J152" s="56">
        <f t="shared" si="6"/>
        <v>5</v>
      </c>
      <c r="L152" s="50"/>
      <c r="N152" s="57">
        <f t="shared" ref="N152:R152" si="120">VLOOKUP(N39, {1,5;2,4;3,3;4,2;5,1}, 2, FALSE)</f>
        <v>2</v>
      </c>
      <c r="O152" s="57">
        <f t="shared" si="120"/>
        <v>2</v>
      </c>
      <c r="P152" s="57">
        <f t="shared" si="120"/>
        <v>1</v>
      </c>
      <c r="Q152" s="57">
        <f t="shared" si="120"/>
        <v>2</v>
      </c>
      <c r="R152" s="57">
        <f t="shared" si="120"/>
        <v>1</v>
      </c>
      <c r="S152" s="58"/>
      <c r="T152" s="57">
        <f t="shared" si="8"/>
        <v>2</v>
      </c>
      <c r="U152" s="58"/>
      <c r="V152" s="57">
        <f t="shared" si="9"/>
        <v>2</v>
      </c>
      <c r="W152" s="58"/>
      <c r="X152" s="57">
        <f t="shared" si="10"/>
        <v>2</v>
      </c>
      <c r="Y152" s="58"/>
      <c r="Z152" s="57">
        <f t="shared" si="11"/>
        <v>2</v>
      </c>
      <c r="AB152" s="59">
        <f t="shared" si="12"/>
        <v>8</v>
      </c>
    </row>
    <row r="153">
      <c r="A153" s="56">
        <f t="shared" ref="A153:B153" si="121">VLOOKUP(A40, {1,7;2,6;3,5;4,4;5,3;6,2;7,1}, 2, FALSE)</f>
        <v>5</v>
      </c>
      <c r="B153" s="56">
        <f t="shared" si="121"/>
        <v>7</v>
      </c>
      <c r="D153" s="56">
        <f t="shared" ref="D153:H153" si="122">VLOOKUP(D40, {1,7;2,6;3,5;4,4;5,3;6,2;7,1}, 2, FALSE)</f>
        <v>5</v>
      </c>
      <c r="E153" s="56">
        <f t="shared" si="122"/>
        <v>6</v>
      </c>
      <c r="F153" s="56">
        <f t="shared" si="122"/>
        <v>7</v>
      </c>
      <c r="G153" s="56">
        <f t="shared" si="122"/>
        <v>4</v>
      </c>
      <c r="H153" s="56">
        <f t="shared" si="122"/>
        <v>5</v>
      </c>
      <c r="J153" s="56">
        <f t="shared" si="6"/>
        <v>6</v>
      </c>
      <c r="L153" s="50"/>
      <c r="N153" s="57">
        <f t="shared" ref="N153:R153" si="123">VLOOKUP(N40, {1,5;2,4;3,3;4,2;5,1}, 2, FALSE)</f>
        <v>1</v>
      </c>
      <c r="O153" s="57">
        <f t="shared" si="123"/>
        <v>2</v>
      </c>
      <c r="P153" s="57">
        <f t="shared" si="123"/>
        <v>1</v>
      </c>
      <c r="Q153" s="57">
        <f t="shared" si="123"/>
        <v>1</v>
      </c>
      <c r="R153" s="57">
        <f t="shared" si="123"/>
        <v>2</v>
      </c>
      <c r="S153" s="58"/>
      <c r="T153" s="57">
        <f t="shared" si="8"/>
        <v>2</v>
      </c>
      <c r="U153" s="58"/>
      <c r="V153" s="57">
        <f t="shared" si="9"/>
        <v>1</v>
      </c>
      <c r="W153" s="58"/>
      <c r="X153" s="57">
        <f t="shared" si="10"/>
        <v>2</v>
      </c>
      <c r="Y153" s="58"/>
      <c r="Z153" s="57">
        <f t="shared" si="11"/>
        <v>1</v>
      </c>
      <c r="AB153" s="59">
        <f t="shared" si="12"/>
        <v>6</v>
      </c>
    </row>
    <row r="154">
      <c r="A154" s="56">
        <f t="shared" ref="A154:B154" si="124">VLOOKUP(A41, {1,7;2,6;3,5;4,4;5,3;6,2;7,1}, 2, FALSE)</f>
        <v>6</v>
      </c>
      <c r="B154" s="56">
        <f t="shared" si="124"/>
        <v>5</v>
      </c>
      <c r="D154" s="56">
        <f t="shared" ref="D154:H154" si="125">VLOOKUP(D41, {1,7;2,6;3,5;4,4;5,3;6,2;7,1}, 2, FALSE)</f>
        <v>5</v>
      </c>
      <c r="E154" s="56">
        <f t="shared" si="125"/>
        <v>7</v>
      </c>
      <c r="F154" s="56">
        <f t="shared" si="125"/>
        <v>6</v>
      </c>
      <c r="G154" s="56">
        <f t="shared" si="125"/>
        <v>4</v>
      </c>
      <c r="H154" s="56">
        <f t="shared" si="125"/>
        <v>4</v>
      </c>
      <c r="J154" s="56">
        <f t="shared" si="6"/>
        <v>7</v>
      </c>
      <c r="L154" s="50"/>
      <c r="N154" s="57">
        <f t="shared" ref="N154:R154" si="126">VLOOKUP(N41, {1,5;2,4;3,3;4,2;5,1}, 2, FALSE)</f>
        <v>1</v>
      </c>
      <c r="O154" s="57">
        <f t="shared" si="126"/>
        <v>1</v>
      </c>
      <c r="P154" s="57">
        <f t="shared" si="126"/>
        <v>2</v>
      </c>
      <c r="Q154" s="57">
        <f t="shared" si="126"/>
        <v>2</v>
      </c>
      <c r="R154" s="57">
        <f t="shared" si="126"/>
        <v>1</v>
      </c>
      <c r="S154" s="58"/>
      <c r="T154" s="57">
        <f t="shared" si="8"/>
        <v>2</v>
      </c>
      <c r="U154" s="58"/>
      <c r="V154" s="57">
        <f t="shared" si="9"/>
        <v>1</v>
      </c>
      <c r="W154" s="58"/>
      <c r="X154" s="57">
        <f t="shared" si="10"/>
        <v>2</v>
      </c>
      <c r="Y154" s="58"/>
      <c r="Z154" s="57">
        <f t="shared" si="11"/>
        <v>1</v>
      </c>
      <c r="AB154" s="59">
        <f t="shared" si="12"/>
        <v>8</v>
      </c>
    </row>
    <row r="155">
      <c r="A155" s="56">
        <f t="shared" ref="A155:B155" si="127">VLOOKUP(A42, {1,7;2,6;3,5;4,4;5,3;6,2;7,1}, 2, FALSE)</f>
        <v>1</v>
      </c>
      <c r="B155" s="56">
        <f t="shared" si="127"/>
        <v>1</v>
      </c>
      <c r="D155" s="56">
        <f t="shared" ref="D155:H155" si="128">VLOOKUP(D42, {1,7;2,6;3,5;4,4;5,3;6,2;7,1}, 2, FALSE)</f>
        <v>2</v>
      </c>
      <c r="E155" s="56">
        <f t="shared" si="128"/>
        <v>2</v>
      </c>
      <c r="F155" s="56">
        <f t="shared" si="128"/>
        <v>2</v>
      </c>
      <c r="G155" s="56">
        <f t="shared" si="128"/>
        <v>1</v>
      </c>
      <c r="H155" s="56">
        <f t="shared" si="128"/>
        <v>1</v>
      </c>
      <c r="J155" s="56">
        <f t="shared" si="6"/>
        <v>2</v>
      </c>
      <c r="L155" s="50"/>
      <c r="N155" s="57">
        <f t="shared" ref="N155:R155" si="129">VLOOKUP(N42, {1,5;2,4;3,3;4,2;5,1}, 2, FALSE)</f>
        <v>3</v>
      </c>
      <c r="O155" s="57">
        <f t="shared" si="129"/>
        <v>3</v>
      </c>
      <c r="P155" s="57">
        <f t="shared" si="129"/>
        <v>3</v>
      </c>
      <c r="Q155" s="57">
        <f t="shared" si="129"/>
        <v>3</v>
      </c>
      <c r="R155" s="57">
        <f t="shared" si="129"/>
        <v>4</v>
      </c>
      <c r="S155" s="58"/>
      <c r="T155" s="57">
        <f t="shared" si="8"/>
        <v>3</v>
      </c>
      <c r="U155" s="58"/>
      <c r="V155" s="57">
        <f t="shared" si="9"/>
        <v>3</v>
      </c>
      <c r="W155" s="58"/>
      <c r="X155" s="57">
        <f t="shared" si="10"/>
        <v>3</v>
      </c>
      <c r="Y155" s="58"/>
      <c r="Z155" s="57">
        <f t="shared" si="11"/>
        <v>3</v>
      </c>
      <c r="AB155" s="59">
        <f t="shared" si="12"/>
        <v>7</v>
      </c>
    </row>
    <row r="156">
      <c r="A156" s="56">
        <f t="shared" ref="A156:B156" si="130">VLOOKUP(A43, {1,7;2,6;3,5;4,4;5,3;6,2;7,1}, 2, FALSE)</f>
        <v>2</v>
      </c>
      <c r="B156" s="56">
        <f t="shared" si="130"/>
        <v>1</v>
      </c>
      <c r="D156" s="56">
        <f t="shared" ref="D156:H156" si="131">VLOOKUP(D43, {1,7;2,6;3,5;4,4;5,3;6,2;7,1}, 2, FALSE)</f>
        <v>2</v>
      </c>
      <c r="E156" s="56">
        <f t="shared" si="131"/>
        <v>4</v>
      </c>
      <c r="F156" s="56">
        <f t="shared" si="131"/>
        <v>2</v>
      </c>
      <c r="G156" s="56">
        <f t="shared" si="131"/>
        <v>2</v>
      </c>
      <c r="H156" s="56">
        <f t="shared" si="131"/>
        <v>1</v>
      </c>
      <c r="J156" s="56">
        <f t="shared" si="6"/>
        <v>4</v>
      </c>
      <c r="L156" s="50"/>
      <c r="N156" s="57">
        <f t="shared" ref="N156:R156" si="132">VLOOKUP(N43, {1,5;2,4;3,3;4,2;5,1}, 2, FALSE)</f>
        <v>3</v>
      </c>
      <c r="O156" s="57">
        <f t="shared" si="132"/>
        <v>3</v>
      </c>
      <c r="P156" s="57">
        <f t="shared" si="132"/>
        <v>4</v>
      </c>
      <c r="Q156" s="57">
        <f t="shared" si="132"/>
        <v>3</v>
      </c>
      <c r="R156" s="57">
        <f t="shared" si="132"/>
        <v>5</v>
      </c>
      <c r="S156" s="58"/>
      <c r="T156" s="57">
        <f t="shared" si="8"/>
        <v>2</v>
      </c>
      <c r="U156" s="58"/>
      <c r="V156" s="57">
        <f t="shared" si="9"/>
        <v>5</v>
      </c>
      <c r="W156" s="58"/>
      <c r="X156" s="57">
        <f t="shared" si="10"/>
        <v>4</v>
      </c>
      <c r="Y156" s="58"/>
      <c r="Z156" s="57">
        <f t="shared" si="11"/>
        <v>4</v>
      </c>
      <c r="AB156" s="59">
        <f t="shared" si="12"/>
        <v>7</v>
      </c>
    </row>
    <row r="157">
      <c r="A157" s="56">
        <f t="shared" ref="A157:B157" si="133">VLOOKUP(A44, {1,7;2,6;3,5;4,4;5,3;6,2;7,1}, 2, FALSE)</f>
        <v>6</v>
      </c>
      <c r="B157" s="56">
        <f t="shared" si="133"/>
        <v>4</v>
      </c>
      <c r="D157" s="56">
        <f t="shared" ref="D157:H157" si="134">VLOOKUP(D44, {1,7;2,6;3,5;4,4;5,3;6,2;7,1}, 2, FALSE)</f>
        <v>5</v>
      </c>
      <c r="E157" s="56">
        <f t="shared" si="134"/>
        <v>4</v>
      </c>
      <c r="F157" s="56">
        <f t="shared" si="134"/>
        <v>6</v>
      </c>
      <c r="G157" s="56">
        <f t="shared" si="134"/>
        <v>7</v>
      </c>
      <c r="H157" s="56">
        <f t="shared" si="134"/>
        <v>5</v>
      </c>
      <c r="J157" s="56">
        <f t="shared" si="6"/>
        <v>5</v>
      </c>
      <c r="L157" s="50"/>
      <c r="N157" s="57">
        <f t="shared" ref="N157:R157" si="135">VLOOKUP(N44, {1,5;2,4;3,3;4,2;5,1}, 2, FALSE)</f>
        <v>2</v>
      </c>
      <c r="O157" s="57">
        <f t="shared" si="135"/>
        <v>1</v>
      </c>
      <c r="P157" s="57">
        <f t="shared" si="135"/>
        <v>1</v>
      </c>
      <c r="Q157" s="57">
        <f t="shared" si="135"/>
        <v>2</v>
      </c>
      <c r="R157" s="57">
        <f t="shared" si="135"/>
        <v>1</v>
      </c>
      <c r="S157" s="58"/>
      <c r="T157" s="57">
        <f t="shared" si="8"/>
        <v>2</v>
      </c>
      <c r="U157" s="58"/>
      <c r="V157" s="57">
        <f t="shared" si="9"/>
        <v>2</v>
      </c>
      <c r="W157" s="58"/>
      <c r="X157" s="57">
        <f t="shared" si="10"/>
        <v>2</v>
      </c>
      <c r="Y157" s="58"/>
      <c r="Z157" s="57">
        <f t="shared" si="11"/>
        <v>2</v>
      </c>
      <c r="AB157" s="59">
        <f t="shared" si="12"/>
        <v>3</v>
      </c>
    </row>
    <row r="158">
      <c r="A158" s="56">
        <f t="shared" ref="A158:B158" si="136">VLOOKUP(A45, {1,7;2,6;3,5;4,4;5,3;6,2;7,1}, 2, FALSE)</f>
        <v>5</v>
      </c>
      <c r="B158" s="56">
        <f t="shared" si="136"/>
        <v>4</v>
      </c>
      <c r="D158" s="56">
        <f t="shared" ref="D158:H158" si="137">VLOOKUP(D45, {1,7;2,6;3,5;4,4;5,3;6,2;7,1}, 2, FALSE)</f>
        <v>5</v>
      </c>
      <c r="E158" s="56">
        <f t="shared" si="137"/>
        <v>4</v>
      </c>
      <c r="F158" s="56">
        <f t="shared" si="137"/>
        <v>6</v>
      </c>
      <c r="G158" s="56">
        <f t="shared" si="137"/>
        <v>5</v>
      </c>
      <c r="H158" s="56">
        <f t="shared" si="137"/>
        <v>5</v>
      </c>
      <c r="J158" s="56">
        <f t="shared" si="6"/>
        <v>5</v>
      </c>
      <c r="L158" s="50"/>
      <c r="N158" s="57">
        <f t="shared" ref="N158:R158" si="138">VLOOKUP(N45, {1,5;2,4;3,3;4,2;5,1}, 2, FALSE)</f>
        <v>2</v>
      </c>
      <c r="O158" s="57">
        <f t="shared" si="138"/>
        <v>1</v>
      </c>
      <c r="P158" s="57">
        <f t="shared" si="138"/>
        <v>2</v>
      </c>
      <c r="Q158" s="57">
        <f t="shared" si="138"/>
        <v>1</v>
      </c>
      <c r="R158" s="57">
        <f t="shared" si="138"/>
        <v>1</v>
      </c>
      <c r="S158" s="58"/>
      <c r="T158" s="57">
        <f t="shared" si="8"/>
        <v>2</v>
      </c>
      <c r="U158" s="58"/>
      <c r="V158" s="57">
        <f t="shared" si="9"/>
        <v>1</v>
      </c>
      <c r="W158" s="58"/>
      <c r="X158" s="57">
        <f t="shared" si="10"/>
        <v>2</v>
      </c>
      <c r="Y158" s="58"/>
      <c r="Z158" s="57">
        <f t="shared" si="11"/>
        <v>1</v>
      </c>
      <c r="AB158" s="59">
        <f t="shared" si="12"/>
        <v>6</v>
      </c>
    </row>
    <row r="159">
      <c r="A159" s="56">
        <f t="shared" ref="A159:B159" si="139">VLOOKUP(A46, {1,7;2,6;3,5;4,4;5,3;6,2;7,1}, 2, FALSE)</f>
        <v>6</v>
      </c>
      <c r="B159" s="56">
        <f t="shared" si="139"/>
        <v>5</v>
      </c>
      <c r="D159" s="56">
        <f t="shared" ref="D159:H159" si="140">VLOOKUP(D46, {1,7;2,6;3,5;4,4;5,3;6,2;7,1}, 2, FALSE)</f>
        <v>5</v>
      </c>
      <c r="E159" s="56">
        <f t="shared" si="140"/>
        <v>6</v>
      </c>
      <c r="F159" s="56">
        <f t="shared" si="140"/>
        <v>5</v>
      </c>
      <c r="G159" s="56">
        <f t="shared" si="140"/>
        <v>6</v>
      </c>
      <c r="H159" s="56">
        <f t="shared" si="140"/>
        <v>6</v>
      </c>
      <c r="J159" s="56">
        <f t="shared" si="6"/>
        <v>4</v>
      </c>
      <c r="L159" s="50"/>
      <c r="N159" s="57">
        <f t="shared" ref="N159:R159" si="141">VLOOKUP(N46, {1,5;2,4;3,3;4,2;5,1}, 2, FALSE)</f>
        <v>1</v>
      </c>
      <c r="O159" s="57">
        <f t="shared" si="141"/>
        <v>2</v>
      </c>
      <c r="P159" s="57">
        <f t="shared" si="141"/>
        <v>2</v>
      </c>
      <c r="Q159" s="57">
        <f t="shared" si="141"/>
        <v>1</v>
      </c>
      <c r="R159" s="57">
        <f t="shared" si="141"/>
        <v>2</v>
      </c>
      <c r="S159" s="58"/>
      <c r="T159" s="57">
        <f t="shared" si="8"/>
        <v>2</v>
      </c>
      <c r="U159" s="58"/>
      <c r="V159" s="57">
        <f t="shared" si="9"/>
        <v>1</v>
      </c>
      <c r="W159" s="58"/>
      <c r="X159" s="57">
        <f t="shared" si="10"/>
        <v>2</v>
      </c>
      <c r="Y159" s="58"/>
      <c r="Z159" s="57">
        <f t="shared" si="11"/>
        <v>2</v>
      </c>
      <c r="AB159" s="59">
        <f t="shared" si="12"/>
        <v>7</v>
      </c>
    </row>
    <row r="160">
      <c r="A160" s="56">
        <f t="shared" ref="A160:B160" si="142">VLOOKUP(A47, {1,7;2,6;3,5;4,4;5,3;6,2;7,1}, 2, FALSE)</f>
        <v>4</v>
      </c>
      <c r="B160" s="56">
        <f t="shared" si="142"/>
        <v>7</v>
      </c>
      <c r="D160" s="56">
        <f t="shared" ref="D160:H160" si="143">VLOOKUP(D47, {1,7;2,6;3,5;4,4;5,3;6,2;7,1}, 2, FALSE)</f>
        <v>5</v>
      </c>
      <c r="E160" s="56">
        <f t="shared" si="143"/>
        <v>1</v>
      </c>
      <c r="F160" s="56">
        <f t="shared" si="143"/>
        <v>1</v>
      </c>
      <c r="G160" s="56">
        <f t="shared" si="143"/>
        <v>2</v>
      </c>
      <c r="H160" s="56">
        <f t="shared" si="143"/>
        <v>6</v>
      </c>
      <c r="J160" s="56">
        <f t="shared" si="6"/>
        <v>2</v>
      </c>
      <c r="L160" s="50"/>
      <c r="N160" s="57">
        <f t="shared" ref="N160:R160" si="144">VLOOKUP(N47, {1,5;2,4;3,3;4,2;5,1}, 2, FALSE)</f>
        <v>1</v>
      </c>
      <c r="O160" s="57">
        <f t="shared" si="144"/>
        <v>5</v>
      </c>
      <c r="P160" s="57">
        <f t="shared" si="144"/>
        <v>5</v>
      </c>
      <c r="Q160" s="57">
        <f t="shared" si="144"/>
        <v>5</v>
      </c>
      <c r="R160" s="57">
        <f t="shared" si="144"/>
        <v>2</v>
      </c>
      <c r="S160" s="58"/>
      <c r="T160" s="57">
        <f t="shared" si="8"/>
        <v>2</v>
      </c>
      <c r="U160" s="58"/>
      <c r="V160" s="57">
        <f t="shared" si="9"/>
        <v>1</v>
      </c>
      <c r="W160" s="58"/>
      <c r="X160" s="57">
        <f t="shared" si="10"/>
        <v>2</v>
      </c>
      <c r="Y160" s="58"/>
      <c r="Z160" s="57">
        <f t="shared" si="11"/>
        <v>1</v>
      </c>
      <c r="AB160" s="59">
        <f t="shared" si="12"/>
        <v>9</v>
      </c>
    </row>
    <row r="161">
      <c r="A161" s="56">
        <f t="shared" ref="A161:B161" si="145">VLOOKUP(A48, {1,7;2,6;3,5;4,4;5,3;6,2;7,1}, 2, FALSE)</f>
        <v>6</v>
      </c>
      <c r="B161" s="56">
        <f t="shared" si="145"/>
        <v>5</v>
      </c>
      <c r="D161" s="56">
        <f t="shared" ref="D161:H161" si="146">VLOOKUP(D48, {1,7;2,6;3,5;4,4;5,3;6,2;7,1}, 2, FALSE)</f>
        <v>4</v>
      </c>
      <c r="E161" s="56">
        <f t="shared" si="146"/>
        <v>5</v>
      </c>
      <c r="F161" s="56">
        <f t="shared" si="146"/>
        <v>5</v>
      </c>
      <c r="G161" s="56">
        <f t="shared" si="146"/>
        <v>6</v>
      </c>
      <c r="H161" s="56">
        <f t="shared" si="146"/>
        <v>5</v>
      </c>
      <c r="J161" s="56">
        <f t="shared" si="6"/>
        <v>5</v>
      </c>
      <c r="L161" s="50"/>
      <c r="N161" s="57">
        <f t="shared" ref="N161:R161" si="147">VLOOKUP(N48, {1,5;2,4;3,3;4,2;5,1}, 2, FALSE)</f>
        <v>2</v>
      </c>
      <c r="O161" s="57">
        <f t="shared" si="147"/>
        <v>1</v>
      </c>
      <c r="P161" s="57">
        <f t="shared" si="147"/>
        <v>1</v>
      </c>
      <c r="Q161" s="57">
        <f t="shared" si="147"/>
        <v>2</v>
      </c>
      <c r="R161" s="57">
        <f t="shared" si="147"/>
        <v>1</v>
      </c>
      <c r="S161" s="58"/>
      <c r="T161" s="57">
        <f t="shared" si="8"/>
        <v>2</v>
      </c>
      <c r="U161" s="58"/>
      <c r="V161" s="57">
        <f t="shared" si="9"/>
        <v>2</v>
      </c>
      <c r="W161" s="58"/>
      <c r="X161" s="57">
        <f t="shared" si="10"/>
        <v>1</v>
      </c>
      <c r="Y161" s="58"/>
      <c r="Z161" s="57">
        <f t="shared" si="11"/>
        <v>2</v>
      </c>
      <c r="AB161" s="59">
        <f t="shared" si="12"/>
        <v>8</v>
      </c>
    </row>
    <row r="162">
      <c r="A162" s="56">
        <f t="shared" ref="A162:B162" si="148">VLOOKUP(A49, {1,7;2,6;3,5;4,4;5,3;6,2;7,1}, 2, FALSE)</f>
        <v>5</v>
      </c>
      <c r="B162" s="56">
        <f t="shared" si="148"/>
        <v>5</v>
      </c>
      <c r="D162" s="56">
        <f t="shared" ref="D162:H162" si="149">VLOOKUP(D49, {1,7;2,6;3,5;4,4;5,3;6,2;7,1}, 2, FALSE)</f>
        <v>4</v>
      </c>
      <c r="E162" s="56">
        <f t="shared" si="149"/>
        <v>6</v>
      </c>
      <c r="F162" s="56">
        <f t="shared" si="149"/>
        <v>5</v>
      </c>
      <c r="G162" s="56">
        <f t="shared" si="149"/>
        <v>6</v>
      </c>
      <c r="H162" s="56">
        <f t="shared" si="149"/>
        <v>6</v>
      </c>
      <c r="J162" s="56">
        <f t="shared" si="6"/>
        <v>5</v>
      </c>
      <c r="L162" s="50"/>
      <c r="N162" s="57">
        <f t="shared" ref="N162:R162" si="150">VLOOKUP(N49, {1,5;2,4;3,3;4,2;5,1}, 2, FALSE)</f>
        <v>1</v>
      </c>
      <c r="O162" s="57">
        <f t="shared" si="150"/>
        <v>2</v>
      </c>
      <c r="P162" s="57">
        <f t="shared" si="150"/>
        <v>1</v>
      </c>
      <c r="Q162" s="57">
        <f t="shared" si="150"/>
        <v>1</v>
      </c>
      <c r="R162" s="57">
        <f t="shared" si="150"/>
        <v>2</v>
      </c>
      <c r="S162" s="58"/>
      <c r="T162" s="57">
        <f t="shared" si="8"/>
        <v>1</v>
      </c>
      <c r="U162" s="58"/>
      <c r="V162" s="57">
        <f t="shared" si="9"/>
        <v>2</v>
      </c>
      <c r="W162" s="58"/>
      <c r="X162" s="57">
        <f t="shared" si="10"/>
        <v>1</v>
      </c>
      <c r="Y162" s="58"/>
      <c r="Z162" s="57">
        <f t="shared" si="11"/>
        <v>2</v>
      </c>
      <c r="AB162" s="59">
        <f t="shared" si="12"/>
        <v>7</v>
      </c>
    </row>
    <row r="163">
      <c r="A163" s="56">
        <f t="shared" ref="A163:B163" si="151">VLOOKUP(A50, {1,7;2,6;3,5;4,4;5,3;6,2;7,1}, 2, FALSE)</f>
        <v>5</v>
      </c>
      <c r="B163" s="56">
        <f t="shared" si="151"/>
        <v>6</v>
      </c>
      <c r="D163" s="56">
        <f t="shared" ref="D163:H163" si="152">VLOOKUP(D50, {1,7;2,6;3,5;4,4;5,3;6,2;7,1}, 2, FALSE)</f>
        <v>5</v>
      </c>
      <c r="E163" s="56">
        <f t="shared" si="152"/>
        <v>6</v>
      </c>
      <c r="F163" s="56">
        <f t="shared" si="152"/>
        <v>4</v>
      </c>
      <c r="G163" s="56">
        <f t="shared" si="152"/>
        <v>6</v>
      </c>
      <c r="H163" s="56">
        <f t="shared" si="152"/>
        <v>5</v>
      </c>
      <c r="J163" s="56">
        <f t="shared" si="6"/>
        <v>5</v>
      </c>
      <c r="L163" s="50"/>
      <c r="N163" s="57">
        <f t="shared" ref="N163:R163" si="153">VLOOKUP(N50, {1,5;2,4;3,3;4,2;5,1}, 2, FALSE)</f>
        <v>1</v>
      </c>
      <c r="O163" s="57">
        <f t="shared" si="153"/>
        <v>2</v>
      </c>
      <c r="P163" s="57">
        <f t="shared" si="153"/>
        <v>1</v>
      </c>
      <c r="Q163" s="57">
        <f t="shared" si="153"/>
        <v>1</v>
      </c>
      <c r="R163" s="57">
        <f t="shared" si="153"/>
        <v>2</v>
      </c>
      <c r="S163" s="58"/>
      <c r="T163" s="57">
        <f t="shared" si="8"/>
        <v>2</v>
      </c>
      <c r="U163" s="58"/>
      <c r="V163" s="57">
        <f t="shared" si="9"/>
        <v>2</v>
      </c>
      <c r="W163" s="58"/>
      <c r="X163" s="57">
        <f t="shared" si="10"/>
        <v>1</v>
      </c>
      <c r="Y163" s="58"/>
      <c r="Z163" s="57">
        <f t="shared" si="11"/>
        <v>2</v>
      </c>
      <c r="AB163" s="59">
        <f t="shared" si="12"/>
        <v>6</v>
      </c>
    </row>
    <row r="164">
      <c r="A164" s="56">
        <f t="shared" ref="A164:B164" si="154">VLOOKUP(A51, {1,7;2,6;3,5;4,4;5,3;6,2;7,1}, 2, FALSE)</f>
        <v>6</v>
      </c>
      <c r="B164" s="56">
        <f t="shared" si="154"/>
        <v>4</v>
      </c>
      <c r="D164" s="56">
        <f t="shared" ref="D164:H164" si="155">VLOOKUP(D51, {1,7;2,6;3,5;4,4;5,3;6,2;7,1}, 2, FALSE)</f>
        <v>6</v>
      </c>
      <c r="E164" s="56">
        <f t="shared" si="155"/>
        <v>4</v>
      </c>
      <c r="F164" s="56">
        <f t="shared" si="155"/>
        <v>7</v>
      </c>
      <c r="G164" s="56">
        <f t="shared" si="155"/>
        <v>5</v>
      </c>
      <c r="H164" s="56">
        <f t="shared" si="155"/>
        <v>6</v>
      </c>
      <c r="J164" s="56">
        <f t="shared" si="6"/>
        <v>6</v>
      </c>
      <c r="L164" s="50"/>
      <c r="N164" s="57">
        <f t="shared" ref="N164:R164" si="156">VLOOKUP(N51, {1,5;2,4;3,3;4,2;5,1}, 2, FALSE)</f>
        <v>1</v>
      </c>
      <c r="O164" s="57">
        <f t="shared" si="156"/>
        <v>2</v>
      </c>
      <c r="P164" s="57">
        <f t="shared" si="156"/>
        <v>1</v>
      </c>
      <c r="Q164" s="57">
        <f t="shared" si="156"/>
        <v>1</v>
      </c>
      <c r="R164" s="57">
        <f t="shared" si="156"/>
        <v>2</v>
      </c>
      <c r="S164" s="58"/>
      <c r="T164" s="57">
        <f t="shared" si="8"/>
        <v>2</v>
      </c>
      <c r="U164" s="58"/>
      <c r="V164" s="57">
        <f t="shared" si="9"/>
        <v>2</v>
      </c>
      <c r="W164" s="58"/>
      <c r="X164" s="57">
        <f t="shared" si="10"/>
        <v>2</v>
      </c>
      <c r="Y164" s="58"/>
      <c r="Z164" s="57">
        <f t="shared" si="11"/>
        <v>1</v>
      </c>
      <c r="AB164" s="59">
        <f t="shared" si="12"/>
        <v>10</v>
      </c>
    </row>
    <row r="165">
      <c r="A165" s="56">
        <f t="shared" ref="A165:B165" si="157">VLOOKUP(A52, {1,7;2,6;3,5;4,4;5,3;6,2;7,1}, 2, FALSE)</f>
        <v>4</v>
      </c>
      <c r="B165" s="56">
        <f t="shared" si="157"/>
        <v>7</v>
      </c>
      <c r="D165" s="56">
        <f t="shared" ref="D165:H165" si="158">VLOOKUP(D52, {1,7;2,6;3,5;4,4;5,3;6,2;7,1}, 2, FALSE)</f>
        <v>5</v>
      </c>
      <c r="E165" s="56">
        <f t="shared" si="158"/>
        <v>6</v>
      </c>
      <c r="F165" s="56">
        <f t="shared" si="158"/>
        <v>6</v>
      </c>
      <c r="G165" s="56">
        <f t="shared" si="158"/>
        <v>7</v>
      </c>
      <c r="H165" s="56">
        <f t="shared" si="158"/>
        <v>5</v>
      </c>
      <c r="J165" s="56">
        <f t="shared" si="6"/>
        <v>6</v>
      </c>
      <c r="L165" s="50"/>
      <c r="N165" s="57">
        <f t="shared" ref="N165:R165" si="159">VLOOKUP(N52, {1,5;2,4;3,3;4,2;5,1}, 2, FALSE)</f>
        <v>1</v>
      </c>
      <c r="O165" s="57">
        <f t="shared" si="159"/>
        <v>2</v>
      </c>
      <c r="P165" s="57">
        <f t="shared" si="159"/>
        <v>1</v>
      </c>
      <c r="Q165" s="57">
        <f t="shared" si="159"/>
        <v>1</v>
      </c>
      <c r="R165" s="57">
        <f t="shared" si="159"/>
        <v>2</v>
      </c>
      <c r="S165" s="58"/>
      <c r="T165" s="57">
        <f t="shared" si="8"/>
        <v>1</v>
      </c>
      <c r="U165" s="58"/>
      <c r="V165" s="57">
        <f t="shared" si="9"/>
        <v>1</v>
      </c>
      <c r="W165" s="58"/>
      <c r="X165" s="57">
        <f t="shared" si="10"/>
        <v>1</v>
      </c>
      <c r="Y165" s="58"/>
      <c r="Z165" s="57">
        <f t="shared" si="11"/>
        <v>1</v>
      </c>
      <c r="AB165" s="59">
        <f t="shared" si="12"/>
        <v>10</v>
      </c>
    </row>
    <row r="166">
      <c r="A166" s="56">
        <f t="shared" ref="A166:B166" si="160">VLOOKUP(A53, {1,7;2,6;3,5;4,4;5,3;6,2;7,1}, 2, FALSE)</f>
        <v>5</v>
      </c>
      <c r="B166" s="56">
        <f t="shared" si="160"/>
        <v>6</v>
      </c>
      <c r="D166" s="56">
        <f t="shared" ref="D166:H166" si="161">VLOOKUP(D53, {1,7;2,6;3,5;4,4;5,3;6,2;7,1}, 2, FALSE)</f>
        <v>5</v>
      </c>
      <c r="E166" s="56">
        <f t="shared" si="161"/>
        <v>6</v>
      </c>
      <c r="F166" s="56">
        <f t="shared" si="161"/>
        <v>7</v>
      </c>
      <c r="G166" s="56">
        <f t="shared" si="161"/>
        <v>5</v>
      </c>
      <c r="H166" s="56">
        <f t="shared" si="161"/>
        <v>4</v>
      </c>
      <c r="J166" s="56">
        <f t="shared" si="6"/>
        <v>5</v>
      </c>
      <c r="L166" s="50"/>
      <c r="N166" s="57">
        <f t="shared" ref="N166:R166" si="162">VLOOKUP(N53, {1,5;2,4;3,3;4,2;5,1}, 2, FALSE)</f>
        <v>2</v>
      </c>
      <c r="O166" s="57">
        <f t="shared" si="162"/>
        <v>1</v>
      </c>
      <c r="P166" s="57">
        <f t="shared" si="162"/>
        <v>2</v>
      </c>
      <c r="Q166" s="57">
        <f t="shared" si="162"/>
        <v>1</v>
      </c>
      <c r="R166" s="57">
        <f t="shared" si="162"/>
        <v>1</v>
      </c>
      <c r="S166" s="58"/>
      <c r="T166" s="57">
        <f t="shared" si="8"/>
        <v>2</v>
      </c>
      <c r="U166" s="58"/>
      <c r="V166" s="57">
        <f t="shared" si="9"/>
        <v>2</v>
      </c>
      <c r="W166" s="58"/>
      <c r="X166" s="57">
        <f t="shared" si="10"/>
        <v>2</v>
      </c>
      <c r="Y166" s="58"/>
      <c r="Z166" s="57">
        <f t="shared" si="11"/>
        <v>2</v>
      </c>
      <c r="AB166" s="59">
        <f t="shared" si="12"/>
        <v>9</v>
      </c>
    </row>
    <row r="167">
      <c r="A167" s="56">
        <f t="shared" ref="A167:B167" si="163">VLOOKUP(A54, {1,7;2,6;3,5;4,4;5,3;6,2;7,1}, 2, FALSE)</f>
        <v>1</v>
      </c>
      <c r="B167" s="56">
        <f t="shared" si="163"/>
        <v>1</v>
      </c>
      <c r="D167" s="56">
        <f t="shared" ref="D167:H167" si="164">VLOOKUP(D54, {1,7;2,6;3,5;4,4;5,3;6,2;7,1}, 2, FALSE)</f>
        <v>1</v>
      </c>
      <c r="E167" s="56">
        <f t="shared" si="164"/>
        <v>6</v>
      </c>
      <c r="F167" s="56">
        <f t="shared" si="164"/>
        <v>4</v>
      </c>
      <c r="G167" s="56">
        <f t="shared" si="164"/>
        <v>1</v>
      </c>
      <c r="H167" s="56">
        <f t="shared" si="164"/>
        <v>4</v>
      </c>
      <c r="J167" s="56">
        <f t="shared" si="6"/>
        <v>7</v>
      </c>
      <c r="L167" s="50"/>
      <c r="N167" s="57">
        <f t="shared" ref="N167:R167" si="165">VLOOKUP(N54, {1,5;2,4;3,3;4,2;5,1}, 2, FALSE)</f>
        <v>5</v>
      </c>
      <c r="O167" s="57">
        <f t="shared" si="165"/>
        <v>3</v>
      </c>
      <c r="P167" s="57">
        <f t="shared" si="165"/>
        <v>5</v>
      </c>
      <c r="Q167" s="57">
        <f t="shared" si="165"/>
        <v>4</v>
      </c>
      <c r="R167" s="57">
        <f t="shared" si="165"/>
        <v>5</v>
      </c>
      <c r="S167" s="58"/>
      <c r="T167" s="57">
        <f t="shared" si="8"/>
        <v>3</v>
      </c>
      <c r="U167" s="58"/>
      <c r="V167" s="57">
        <f t="shared" si="9"/>
        <v>3</v>
      </c>
      <c r="W167" s="58"/>
      <c r="X167" s="57">
        <f t="shared" si="10"/>
        <v>2</v>
      </c>
      <c r="Y167" s="58"/>
      <c r="Z167" s="57">
        <f t="shared" si="11"/>
        <v>3</v>
      </c>
      <c r="AB167" s="59">
        <f t="shared" si="12"/>
        <v>8</v>
      </c>
    </row>
    <row r="168">
      <c r="A168" s="56">
        <f t="shared" ref="A168:B168" si="166">VLOOKUP(A55, {1,7;2,6;3,5;4,4;5,3;6,2;7,1}, 2, FALSE)</f>
        <v>2</v>
      </c>
      <c r="B168" s="56">
        <f t="shared" si="166"/>
        <v>4</v>
      </c>
      <c r="D168" s="56">
        <f t="shared" ref="D168:H168" si="167">VLOOKUP(D55, {1,7;2,6;3,5;4,4;5,3;6,2;7,1}, 2, FALSE)</f>
        <v>2</v>
      </c>
      <c r="E168" s="56">
        <f t="shared" si="167"/>
        <v>1</v>
      </c>
      <c r="F168" s="56">
        <f t="shared" si="167"/>
        <v>1</v>
      </c>
      <c r="G168" s="56">
        <f t="shared" si="167"/>
        <v>3</v>
      </c>
      <c r="H168" s="56">
        <f t="shared" si="167"/>
        <v>1</v>
      </c>
      <c r="J168" s="56">
        <f t="shared" si="6"/>
        <v>2</v>
      </c>
      <c r="L168" s="50"/>
      <c r="N168" s="57">
        <f t="shared" ref="N168:R168" si="168">VLOOKUP(N55, {1,5;2,4;3,3;4,2;5,1}, 2, FALSE)</f>
        <v>4</v>
      </c>
      <c r="O168" s="57">
        <f t="shared" si="168"/>
        <v>2</v>
      </c>
      <c r="P168" s="57">
        <f t="shared" si="168"/>
        <v>4</v>
      </c>
      <c r="Q168" s="57">
        <f t="shared" si="168"/>
        <v>4</v>
      </c>
      <c r="R168" s="57">
        <f t="shared" si="168"/>
        <v>4</v>
      </c>
      <c r="S168" s="58"/>
      <c r="T168" s="57">
        <f t="shared" si="8"/>
        <v>3</v>
      </c>
      <c r="U168" s="58"/>
      <c r="V168" s="57">
        <f t="shared" si="9"/>
        <v>3</v>
      </c>
      <c r="W168" s="58"/>
      <c r="X168" s="57">
        <f t="shared" si="10"/>
        <v>4</v>
      </c>
      <c r="Y168" s="58"/>
      <c r="Z168" s="57">
        <f t="shared" si="11"/>
        <v>4</v>
      </c>
      <c r="AB168" s="59">
        <f t="shared" si="12"/>
        <v>8</v>
      </c>
    </row>
    <row r="169">
      <c r="A169" s="56">
        <f t="shared" ref="A169:B169" si="169">VLOOKUP(A56, {1,7;2,6;3,5;4,4;5,3;6,2;7,1}, 2, FALSE)</f>
        <v>3</v>
      </c>
      <c r="B169" s="56">
        <f t="shared" si="169"/>
        <v>3</v>
      </c>
      <c r="D169" s="56">
        <f t="shared" ref="D169:H169" si="170">VLOOKUP(D56, {1,7;2,6;3,5;4,4;5,3;6,2;7,1}, 2, FALSE)</f>
        <v>3</v>
      </c>
      <c r="E169" s="56">
        <f t="shared" si="170"/>
        <v>3</v>
      </c>
      <c r="F169" s="56">
        <f t="shared" si="170"/>
        <v>3</v>
      </c>
      <c r="G169" s="56">
        <f t="shared" si="170"/>
        <v>3</v>
      </c>
      <c r="H169" s="56">
        <f t="shared" si="170"/>
        <v>3</v>
      </c>
      <c r="J169" s="56">
        <f t="shared" si="6"/>
        <v>5</v>
      </c>
      <c r="L169" s="50"/>
      <c r="N169" s="57">
        <f t="shared" ref="N169:R169" si="171">VLOOKUP(N56, {1,5;2,4;3,3;4,2;5,1}, 2, FALSE)</f>
        <v>2</v>
      </c>
      <c r="O169" s="57">
        <f t="shared" si="171"/>
        <v>2</v>
      </c>
      <c r="P169" s="57">
        <f t="shared" si="171"/>
        <v>2</v>
      </c>
      <c r="Q169" s="57">
        <f t="shared" si="171"/>
        <v>2</v>
      </c>
      <c r="R169" s="57">
        <f t="shared" si="171"/>
        <v>4</v>
      </c>
      <c r="S169" s="58"/>
      <c r="T169" s="57">
        <f t="shared" si="8"/>
        <v>2</v>
      </c>
      <c r="U169" s="58"/>
      <c r="V169" s="57">
        <f t="shared" si="9"/>
        <v>1</v>
      </c>
      <c r="W169" s="58"/>
      <c r="X169" s="57">
        <f t="shared" si="10"/>
        <v>1</v>
      </c>
      <c r="Y169" s="58"/>
      <c r="Z169" s="57">
        <f t="shared" si="11"/>
        <v>2</v>
      </c>
      <c r="AB169" s="59">
        <f t="shared" si="12"/>
        <v>6</v>
      </c>
    </row>
    <row r="170">
      <c r="A170" s="56">
        <f t="shared" ref="A170:B170" si="172">VLOOKUP(A57, {1,7;2,6;3,5;4,4;5,3;6,2;7,1}, 2, FALSE)</f>
        <v>2</v>
      </c>
      <c r="B170" s="56">
        <f t="shared" si="172"/>
        <v>2</v>
      </c>
      <c r="D170" s="56">
        <f t="shared" ref="D170:H170" si="173">VLOOKUP(D57, {1,7;2,6;3,5;4,4;5,3;6,2;7,1}, 2, FALSE)</f>
        <v>1</v>
      </c>
      <c r="E170" s="56">
        <f t="shared" si="173"/>
        <v>1</v>
      </c>
      <c r="F170" s="56">
        <f t="shared" si="173"/>
        <v>1</v>
      </c>
      <c r="G170" s="56">
        <f t="shared" si="173"/>
        <v>1</v>
      </c>
      <c r="H170" s="56">
        <f t="shared" si="173"/>
        <v>1</v>
      </c>
      <c r="J170" s="56">
        <f t="shared" si="6"/>
        <v>1</v>
      </c>
      <c r="L170" s="50"/>
      <c r="N170" s="57">
        <f t="shared" ref="N170:R170" si="174">VLOOKUP(N57, {1,5;2,4;3,3;4,2;5,1}, 2, FALSE)</f>
        <v>3</v>
      </c>
      <c r="O170" s="57">
        <f t="shared" si="174"/>
        <v>4</v>
      </c>
      <c r="P170" s="57">
        <f t="shared" si="174"/>
        <v>2</v>
      </c>
      <c r="Q170" s="57">
        <f t="shared" si="174"/>
        <v>2</v>
      </c>
      <c r="R170" s="57">
        <f t="shared" si="174"/>
        <v>4</v>
      </c>
      <c r="S170" s="58"/>
      <c r="T170" s="57">
        <f t="shared" si="8"/>
        <v>3</v>
      </c>
      <c r="U170" s="58"/>
      <c r="V170" s="57">
        <f t="shared" si="9"/>
        <v>4</v>
      </c>
      <c r="W170" s="58"/>
      <c r="X170" s="57">
        <f t="shared" si="10"/>
        <v>2</v>
      </c>
      <c r="Y170" s="58"/>
      <c r="Z170" s="57">
        <f t="shared" si="11"/>
        <v>1</v>
      </c>
      <c r="AB170" s="59">
        <f t="shared" si="12"/>
        <v>9</v>
      </c>
    </row>
    <row r="171">
      <c r="A171" s="56">
        <f t="shared" ref="A171:B171" si="175">VLOOKUP(A58, {1,7;2,6;3,5;4,4;5,3;6,2;7,1}, 2, FALSE)</f>
        <v>1</v>
      </c>
      <c r="B171" s="56">
        <f t="shared" si="175"/>
        <v>1</v>
      </c>
      <c r="D171" s="56">
        <f t="shared" ref="D171:H171" si="176">VLOOKUP(D58, {1,7;2,6;3,5;4,4;5,3;6,2;7,1}, 2, FALSE)</f>
        <v>1</v>
      </c>
      <c r="E171" s="56">
        <f t="shared" si="176"/>
        <v>1</v>
      </c>
      <c r="F171" s="56">
        <f t="shared" si="176"/>
        <v>6</v>
      </c>
      <c r="G171" s="56">
        <f t="shared" si="176"/>
        <v>1</v>
      </c>
      <c r="H171" s="56">
        <f t="shared" si="176"/>
        <v>1</v>
      </c>
      <c r="J171" s="56">
        <f t="shared" si="6"/>
        <v>3</v>
      </c>
      <c r="L171" s="50"/>
      <c r="N171" s="57">
        <f t="shared" ref="N171:R171" si="177">VLOOKUP(N58, {1,5;2,4;3,3;4,2;5,1}, 2, FALSE)</f>
        <v>2</v>
      </c>
      <c r="O171" s="57">
        <f t="shared" si="177"/>
        <v>3</v>
      </c>
      <c r="P171" s="57">
        <f t="shared" si="177"/>
        <v>5</v>
      </c>
      <c r="Q171" s="57">
        <f t="shared" si="177"/>
        <v>4</v>
      </c>
      <c r="R171" s="57">
        <f t="shared" si="177"/>
        <v>5</v>
      </c>
      <c r="S171" s="58"/>
      <c r="T171" s="57">
        <f t="shared" si="8"/>
        <v>5</v>
      </c>
      <c r="U171" s="58"/>
      <c r="V171" s="57">
        <f t="shared" si="9"/>
        <v>4</v>
      </c>
      <c r="W171" s="58"/>
      <c r="X171" s="57">
        <f t="shared" si="10"/>
        <v>3</v>
      </c>
      <c r="Y171" s="58"/>
      <c r="Z171" s="57">
        <f t="shared" si="11"/>
        <v>3</v>
      </c>
      <c r="AB171" s="59">
        <f t="shared" si="12"/>
        <v>8</v>
      </c>
    </row>
    <row r="172">
      <c r="A172" s="56">
        <f t="shared" ref="A172:B172" si="178">VLOOKUP(A59, {1,7;2,6;3,5;4,4;5,3;6,2;7,1}, 2, FALSE)</f>
        <v>1</v>
      </c>
      <c r="B172" s="56">
        <f t="shared" si="178"/>
        <v>2</v>
      </c>
      <c r="D172" s="56">
        <f t="shared" ref="D172:H172" si="179">VLOOKUP(D59, {1,7;2,6;3,5;4,4;5,3;6,2;7,1}, 2, FALSE)</f>
        <v>2</v>
      </c>
      <c r="E172" s="56">
        <f t="shared" si="179"/>
        <v>1</v>
      </c>
      <c r="F172" s="56">
        <f t="shared" si="179"/>
        <v>5</v>
      </c>
      <c r="G172" s="56">
        <f t="shared" si="179"/>
        <v>1</v>
      </c>
      <c r="H172" s="56">
        <f t="shared" si="179"/>
        <v>3</v>
      </c>
      <c r="J172" s="56">
        <f t="shared" si="6"/>
        <v>5</v>
      </c>
      <c r="L172" s="50"/>
      <c r="N172" s="57">
        <f t="shared" ref="N172:R172" si="180">VLOOKUP(N59, {1,5;2,4;3,3;4,2;5,1}, 2, FALSE)</f>
        <v>2</v>
      </c>
      <c r="O172" s="57">
        <f t="shared" si="180"/>
        <v>4</v>
      </c>
      <c r="P172" s="57">
        <f t="shared" si="180"/>
        <v>4</v>
      </c>
      <c r="Q172" s="57">
        <f t="shared" si="180"/>
        <v>5</v>
      </c>
      <c r="R172" s="57">
        <f t="shared" si="180"/>
        <v>4</v>
      </c>
      <c r="S172" s="58"/>
      <c r="T172" s="57">
        <f t="shared" si="8"/>
        <v>4</v>
      </c>
      <c r="U172" s="58"/>
      <c r="V172" s="57">
        <f t="shared" si="9"/>
        <v>4</v>
      </c>
      <c r="W172" s="58"/>
      <c r="X172" s="57">
        <f t="shared" si="10"/>
        <v>4</v>
      </c>
      <c r="Y172" s="58"/>
      <c r="Z172" s="57">
        <f t="shared" si="11"/>
        <v>1</v>
      </c>
      <c r="AB172" s="59">
        <f t="shared" si="12"/>
        <v>10</v>
      </c>
    </row>
    <row r="173">
      <c r="A173" s="56">
        <f t="shared" ref="A173:B173" si="181">VLOOKUP(A60, {1,7;2,6;3,5;4,4;5,3;6,2;7,1}, 2, FALSE)</f>
        <v>2</v>
      </c>
      <c r="B173" s="56">
        <f t="shared" si="181"/>
        <v>3</v>
      </c>
      <c r="D173" s="56">
        <f t="shared" ref="D173:H173" si="182">VLOOKUP(D60, {1,7;2,6;3,5;4,4;5,3;6,2;7,1}, 2, FALSE)</f>
        <v>2</v>
      </c>
      <c r="E173" s="56">
        <f t="shared" si="182"/>
        <v>3</v>
      </c>
      <c r="F173" s="56">
        <f t="shared" si="182"/>
        <v>3</v>
      </c>
      <c r="G173" s="56">
        <f t="shared" si="182"/>
        <v>2</v>
      </c>
      <c r="H173" s="56">
        <f t="shared" si="182"/>
        <v>2</v>
      </c>
      <c r="J173" s="56">
        <f t="shared" si="6"/>
        <v>2</v>
      </c>
      <c r="L173" s="50"/>
      <c r="N173" s="57">
        <f t="shared" ref="N173:R173" si="183">VLOOKUP(N60, {1,5;2,4;3,3;4,2;5,1}, 2, FALSE)</f>
        <v>2</v>
      </c>
      <c r="O173" s="57">
        <f t="shared" si="183"/>
        <v>2</v>
      </c>
      <c r="P173" s="57">
        <f t="shared" si="183"/>
        <v>1</v>
      </c>
      <c r="Q173" s="57">
        <f t="shared" si="183"/>
        <v>2</v>
      </c>
      <c r="R173" s="57">
        <f t="shared" si="183"/>
        <v>2</v>
      </c>
      <c r="S173" s="58"/>
      <c r="T173" s="57">
        <f t="shared" si="8"/>
        <v>2</v>
      </c>
      <c r="U173" s="58"/>
      <c r="V173" s="57">
        <f t="shared" si="9"/>
        <v>3</v>
      </c>
      <c r="W173" s="58"/>
      <c r="X173" s="57">
        <f t="shared" si="10"/>
        <v>2</v>
      </c>
      <c r="Y173" s="58"/>
      <c r="Z173" s="57">
        <f t="shared" si="11"/>
        <v>2</v>
      </c>
      <c r="AB173" s="59">
        <f t="shared" si="12"/>
        <v>7</v>
      </c>
    </row>
    <row r="174">
      <c r="A174" s="56">
        <f t="shared" ref="A174:B174" si="184">VLOOKUP(A61, {1,7;2,6;3,5;4,4;5,3;6,2;7,1}, 2, FALSE)</f>
        <v>1</v>
      </c>
      <c r="B174" s="56">
        <f t="shared" si="184"/>
        <v>2</v>
      </c>
      <c r="D174" s="56">
        <f t="shared" ref="D174:H174" si="185">VLOOKUP(D61, {1,7;2,6;3,5;4,4;5,3;6,2;7,1}, 2, FALSE)</f>
        <v>1</v>
      </c>
      <c r="E174" s="56">
        <f t="shared" si="185"/>
        <v>2</v>
      </c>
      <c r="F174" s="56">
        <f t="shared" si="185"/>
        <v>2</v>
      </c>
      <c r="G174" s="56">
        <f t="shared" si="185"/>
        <v>1</v>
      </c>
      <c r="H174" s="56">
        <f t="shared" si="185"/>
        <v>2</v>
      </c>
      <c r="J174" s="56">
        <f t="shared" si="6"/>
        <v>3</v>
      </c>
      <c r="L174" s="50"/>
      <c r="N174" s="57">
        <f t="shared" ref="N174:R174" si="186">VLOOKUP(N61, {1,5;2,4;3,3;4,2;5,1}, 2, FALSE)</f>
        <v>5</v>
      </c>
      <c r="O174" s="57">
        <f t="shared" si="186"/>
        <v>4</v>
      </c>
      <c r="P174" s="57">
        <f t="shared" si="186"/>
        <v>5</v>
      </c>
      <c r="Q174" s="57">
        <f t="shared" si="186"/>
        <v>4</v>
      </c>
      <c r="R174" s="57">
        <f t="shared" si="186"/>
        <v>5</v>
      </c>
      <c r="S174" s="58"/>
      <c r="T174" s="57">
        <f t="shared" si="8"/>
        <v>5</v>
      </c>
      <c r="U174" s="58"/>
      <c r="V174" s="57">
        <f t="shared" si="9"/>
        <v>2</v>
      </c>
      <c r="W174" s="58"/>
      <c r="X174" s="57">
        <f t="shared" si="10"/>
        <v>4</v>
      </c>
      <c r="Y174" s="58"/>
      <c r="Z174" s="57">
        <f t="shared" si="11"/>
        <v>4</v>
      </c>
      <c r="AB174" s="59">
        <f t="shared" si="12"/>
        <v>10</v>
      </c>
    </row>
    <row r="175">
      <c r="A175" s="56">
        <f t="shared" ref="A175:B175" si="187">VLOOKUP(A62, {1,7;2,6;3,5;4,4;5,3;6,2;7,1}, 2, FALSE)</f>
        <v>1</v>
      </c>
      <c r="B175" s="56">
        <f t="shared" si="187"/>
        <v>1</v>
      </c>
      <c r="D175" s="56">
        <f t="shared" ref="D175:H175" si="188">VLOOKUP(D62, {1,7;2,6;3,5;4,4;5,3;6,2;7,1}, 2, FALSE)</f>
        <v>1</v>
      </c>
      <c r="E175" s="56">
        <f t="shared" si="188"/>
        <v>1</v>
      </c>
      <c r="F175" s="56">
        <f t="shared" si="188"/>
        <v>1</v>
      </c>
      <c r="G175" s="56">
        <f t="shared" si="188"/>
        <v>1</v>
      </c>
      <c r="H175" s="56">
        <f t="shared" si="188"/>
        <v>1</v>
      </c>
      <c r="J175" s="56">
        <f t="shared" si="6"/>
        <v>3</v>
      </c>
      <c r="L175" s="50"/>
      <c r="N175" s="57">
        <f t="shared" ref="N175:R175" si="189">VLOOKUP(N62, {1,5;2,4;3,3;4,2;5,1}, 2, FALSE)</f>
        <v>2</v>
      </c>
      <c r="O175" s="57">
        <f t="shared" si="189"/>
        <v>5</v>
      </c>
      <c r="P175" s="57">
        <f t="shared" si="189"/>
        <v>5</v>
      </c>
      <c r="Q175" s="57">
        <f t="shared" si="189"/>
        <v>4</v>
      </c>
      <c r="R175" s="57">
        <f t="shared" si="189"/>
        <v>4</v>
      </c>
      <c r="S175" s="58"/>
      <c r="T175" s="57">
        <f t="shared" si="8"/>
        <v>5</v>
      </c>
      <c r="U175" s="58"/>
      <c r="V175" s="57">
        <f t="shared" si="9"/>
        <v>5</v>
      </c>
      <c r="W175" s="58"/>
      <c r="X175" s="57">
        <f t="shared" si="10"/>
        <v>4</v>
      </c>
      <c r="Y175" s="58"/>
      <c r="Z175" s="57">
        <f t="shared" si="11"/>
        <v>2</v>
      </c>
      <c r="AB175" s="59">
        <f t="shared" si="12"/>
        <v>6</v>
      </c>
    </row>
    <row r="176">
      <c r="A176" s="56">
        <f t="shared" ref="A176:B176" si="190">VLOOKUP(A63, {1,7;2,6;3,5;4,4;5,3;6,2;7,1}, 2, FALSE)</f>
        <v>1</v>
      </c>
      <c r="B176" s="56">
        <f t="shared" si="190"/>
        <v>1</v>
      </c>
      <c r="D176" s="56">
        <f t="shared" ref="D176:H176" si="191">VLOOKUP(D63, {1,7;2,6;3,5;4,4;5,3;6,2;7,1}, 2, FALSE)</f>
        <v>1</v>
      </c>
      <c r="E176" s="56">
        <f t="shared" si="191"/>
        <v>1</v>
      </c>
      <c r="F176" s="56">
        <f t="shared" si="191"/>
        <v>1</v>
      </c>
      <c r="G176" s="56">
        <f t="shared" si="191"/>
        <v>1</v>
      </c>
      <c r="H176" s="56">
        <f t="shared" si="191"/>
        <v>1</v>
      </c>
      <c r="J176" s="56">
        <f t="shared" si="6"/>
        <v>4</v>
      </c>
      <c r="L176" s="50"/>
      <c r="N176" s="57">
        <f t="shared" ref="N176:R176" si="192">VLOOKUP(N63, {1,5;2,4;3,3;4,2;5,1}, 2, FALSE)</f>
        <v>3</v>
      </c>
      <c r="O176" s="57">
        <f t="shared" si="192"/>
        <v>2</v>
      </c>
      <c r="P176" s="57">
        <f t="shared" si="192"/>
        <v>3</v>
      </c>
      <c r="Q176" s="57">
        <f t="shared" si="192"/>
        <v>4</v>
      </c>
      <c r="R176" s="57">
        <f t="shared" si="192"/>
        <v>4</v>
      </c>
      <c r="S176" s="58"/>
      <c r="T176" s="57">
        <f t="shared" si="8"/>
        <v>3</v>
      </c>
      <c r="U176" s="58"/>
      <c r="V176" s="57">
        <f t="shared" si="9"/>
        <v>3</v>
      </c>
      <c r="W176" s="58"/>
      <c r="X176" s="57">
        <f t="shared" si="10"/>
        <v>3</v>
      </c>
      <c r="Y176" s="58"/>
      <c r="Z176" s="57">
        <f t="shared" si="11"/>
        <v>3</v>
      </c>
      <c r="AB176" s="59">
        <f t="shared" si="12"/>
        <v>6</v>
      </c>
    </row>
    <row r="177">
      <c r="A177" s="56">
        <f t="shared" ref="A177:B177" si="193">VLOOKUP(A64, {1,7;2,6;3,5;4,4;5,3;6,2;7,1}, 2, FALSE)</f>
        <v>1</v>
      </c>
      <c r="B177" s="56">
        <f t="shared" si="193"/>
        <v>1</v>
      </c>
      <c r="D177" s="56">
        <f t="shared" ref="D177:H177" si="194">VLOOKUP(D64, {1,7;2,6;3,5;4,4;5,3;6,2;7,1}, 2, FALSE)</f>
        <v>1</v>
      </c>
      <c r="E177" s="56">
        <f t="shared" si="194"/>
        <v>2</v>
      </c>
      <c r="F177" s="56">
        <f t="shared" si="194"/>
        <v>2</v>
      </c>
      <c r="G177" s="56">
        <f t="shared" si="194"/>
        <v>1</v>
      </c>
      <c r="H177" s="56">
        <f t="shared" si="194"/>
        <v>1</v>
      </c>
      <c r="J177" s="56">
        <f t="shared" si="6"/>
        <v>1</v>
      </c>
      <c r="L177" s="50"/>
      <c r="N177" s="57">
        <f t="shared" ref="N177:R177" si="195">VLOOKUP(N64, {1,5;2,4;3,3;4,2;5,1}, 2, FALSE)</f>
        <v>1</v>
      </c>
      <c r="O177" s="57">
        <f t="shared" si="195"/>
        <v>1</v>
      </c>
      <c r="P177" s="57">
        <f t="shared" si="195"/>
        <v>1</v>
      </c>
      <c r="Q177" s="57">
        <f t="shared" si="195"/>
        <v>1</v>
      </c>
      <c r="R177" s="57">
        <f t="shared" si="195"/>
        <v>3</v>
      </c>
      <c r="S177" s="58"/>
      <c r="T177" s="57">
        <f t="shared" si="8"/>
        <v>1</v>
      </c>
      <c r="U177" s="58"/>
      <c r="V177" s="57">
        <f t="shared" si="9"/>
        <v>3</v>
      </c>
      <c r="W177" s="58"/>
      <c r="X177" s="57">
        <f t="shared" si="10"/>
        <v>1</v>
      </c>
      <c r="Y177" s="58"/>
      <c r="Z177" s="57">
        <f t="shared" si="11"/>
        <v>1</v>
      </c>
      <c r="AB177" s="59">
        <f t="shared" si="12"/>
        <v>7</v>
      </c>
    </row>
    <row r="178">
      <c r="A178" s="56">
        <f t="shared" ref="A178:B178" si="196">VLOOKUP(A65, {1,7;2,6;3,5;4,4;5,3;6,2;7,1}, 2, FALSE)</f>
        <v>1</v>
      </c>
      <c r="B178" s="56">
        <f t="shared" si="196"/>
        <v>1</v>
      </c>
      <c r="D178" s="56">
        <f t="shared" ref="D178:H178" si="197">VLOOKUP(D65, {1,7;2,6;3,5;4,4;5,3;6,2;7,1}, 2, FALSE)</f>
        <v>1</v>
      </c>
      <c r="E178" s="56">
        <f t="shared" si="197"/>
        <v>1</v>
      </c>
      <c r="F178" s="56">
        <f t="shared" si="197"/>
        <v>1</v>
      </c>
      <c r="G178" s="56">
        <f t="shared" si="197"/>
        <v>1</v>
      </c>
      <c r="H178" s="56">
        <f t="shared" si="197"/>
        <v>1</v>
      </c>
      <c r="J178" s="56">
        <f t="shared" si="6"/>
        <v>3</v>
      </c>
      <c r="L178" s="50"/>
      <c r="N178" s="57">
        <f t="shared" ref="N178:R178" si="198">VLOOKUP(N65, {1,5;2,4;3,3;4,2;5,1}, 2, FALSE)</f>
        <v>5</v>
      </c>
      <c r="O178" s="57">
        <f t="shared" si="198"/>
        <v>5</v>
      </c>
      <c r="P178" s="57">
        <f t="shared" si="198"/>
        <v>5</v>
      </c>
      <c r="Q178" s="57">
        <f t="shared" si="198"/>
        <v>5</v>
      </c>
      <c r="R178" s="57">
        <f t="shared" si="198"/>
        <v>5</v>
      </c>
      <c r="S178" s="58"/>
      <c r="T178" s="57">
        <f t="shared" si="8"/>
        <v>1</v>
      </c>
      <c r="U178" s="58"/>
      <c r="V178" s="57">
        <f t="shared" si="9"/>
        <v>3</v>
      </c>
      <c r="W178" s="58"/>
      <c r="X178" s="57">
        <f t="shared" si="10"/>
        <v>3</v>
      </c>
      <c r="Y178" s="58"/>
      <c r="Z178" s="57">
        <f t="shared" si="11"/>
        <v>2</v>
      </c>
      <c r="AB178" s="59">
        <f t="shared" si="12"/>
        <v>7</v>
      </c>
    </row>
    <row r="179">
      <c r="A179" s="56">
        <f t="shared" ref="A179:B179" si="199">VLOOKUP(A66, {1,7;2,6;3,5;4,4;5,3;6,2;7,1}, 2, FALSE)</f>
        <v>3</v>
      </c>
      <c r="B179" s="56">
        <f t="shared" si="199"/>
        <v>4</v>
      </c>
      <c r="D179" s="56">
        <f t="shared" ref="D179:H179" si="200">VLOOKUP(D66, {1,7;2,6;3,5;4,4;5,3;6,2;7,1}, 2, FALSE)</f>
        <v>2</v>
      </c>
      <c r="E179" s="56">
        <f t="shared" si="200"/>
        <v>5</v>
      </c>
      <c r="F179" s="56">
        <f t="shared" si="200"/>
        <v>5</v>
      </c>
      <c r="G179" s="56">
        <f t="shared" si="200"/>
        <v>2</v>
      </c>
      <c r="H179" s="56">
        <f t="shared" si="200"/>
        <v>2</v>
      </c>
      <c r="J179" s="56">
        <f t="shared" si="6"/>
        <v>5</v>
      </c>
      <c r="L179" s="50"/>
      <c r="N179" s="57">
        <f t="shared" ref="N179:R179" si="201">VLOOKUP(N66, {1,5;2,4;3,3;4,2;5,1}, 2, FALSE)</f>
        <v>3</v>
      </c>
      <c r="O179" s="57">
        <f t="shared" si="201"/>
        <v>5</v>
      </c>
      <c r="P179" s="57">
        <f t="shared" si="201"/>
        <v>2</v>
      </c>
      <c r="Q179" s="57">
        <f t="shared" si="201"/>
        <v>3</v>
      </c>
      <c r="R179" s="57">
        <f t="shared" si="201"/>
        <v>3</v>
      </c>
      <c r="S179" s="58"/>
      <c r="T179" s="57">
        <f t="shared" si="8"/>
        <v>4</v>
      </c>
      <c r="U179" s="58"/>
      <c r="V179" s="57">
        <f t="shared" si="9"/>
        <v>4</v>
      </c>
      <c r="W179" s="58"/>
      <c r="X179" s="57">
        <f t="shared" si="10"/>
        <v>2</v>
      </c>
      <c r="Y179" s="58"/>
      <c r="Z179" s="57">
        <f t="shared" si="11"/>
        <v>2</v>
      </c>
      <c r="AB179" s="59">
        <f t="shared" si="12"/>
        <v>8</v>
      </c>
    </row>
    <row r="180">
      <c r="A180" s="56">
        <f t="shared" ref="A180:B180" si="202">VLOOKUP(A67, {1,7;2,6;3,5;4,4;5,3;6,2;7,1}, 2, FALSE)</f>
        <v>6</v>
      </c>
      <c r="B180" s="56">
        <f t="shared" si="202"/>
        <v>6</v>
      </c>
      <c r="D180" s="56">
        <f t="shared" ref="D180:H180" si="203">VLOOKUP(D67, {1,7;2,6;3,5;4,4;5,3;6,2;7,1}, 2, FALSE)</f>
        <v>6</v>
      </c>
      <c r="E180" s="56">
        <f t="shared" si="203"/>
        <v>5</v>
      </c>
      <c r="F180" s="56">
        <f t="shared" si="203"/>
        <v>6</v>
      </c>
      <c r="G180" s="56">
        <f t="shared" si="203"/>
        <v>2</v>
      </c>
      <c r="H180" s="56">
        <f t="shared" si="203"/>
        <v>5</v>
      </c>
      <c r="J180" s="56">
        <f t="shared" si="6"/>
        <v>7</v>
      </c>
      <c r="L180" s="50"/>
      <c r="N180" s="57">
        <f t="shared" ref="N180:R180" si="204">VLOOKUP(N67, {1,5;2,4;3,3;4,2;5,1}, 2, FALSE)</f>
        <v>2</v>
      </c>
      <c r="O180" s="57">
        <f t="shared" si="204"/>
        <v>3</v>
      </c>
      <c r="P180" s="57">
        <f t="shared" si="204"/>
        <v>1</v>
      </c>
      <c r="Q180" s="57">
        <f t="shared" si="204"/>
        <v>2</v>
      </c>
      <c r="R180" s="57">
        <f t="shared" si="204"/>
        <v>2</v>
      </c>
      <c r="S180" s="58"/>
      <c r="T180" s="57">
        <f t="shared" si="8"/>
        <v>1</v>
      </c>
      <c r="U180" s="58"/>
      <c r="V180" s="57">
        <f t="shared" si="9"/>
        <v>2</v>
      </c>
      <c r="W180" s="58"/>
      <c r="X180" s="57">
        <f t="shared" si="10"/>
        <v>1</v>
      </c>
      <c r="Y180" s="58"/>
      <c r="Z180" s="57">
        <f t="shared" si="11"/>
        <v>2</v>
      </c>
      <c r="AB180" s="59">
        <f t="shared" si="12"/>
        <v>3</v>
      </c>
    </row>
    <row r="181">
      <c r="A181" s="56">
        <f t="shared" ref="A181:B181" si="205">VLOOKUP(A68, {1,7;2,6;3,5;4,4;5,3;6,2;7,1}, 2, FALSE)</f>
        <v>1</v>
      </c>
      <c r="B181" s="56">
        <f t="shared" si="205"/>
        <v>1</v>
      </c>
      <c r="D181" s="56">
        <f t="shared" ref="D181:H181" si="206">VLOOKUP(D68, {1,7;2,6;3,5;4,4;5,3;6,2;7,1}, 2, FALSE)</f>
        <v>2</v>
      </c>
      <c r="E181" s="56">
        <f t="shared" si="206"/>
        <v>3</v>
      </c>
      <c r="F181" s="56">
        <f t="shared" si="206"/>
        <v>1</v>
      </c>
      <c r="G181" s="56">
        <f t="shared" si="206"/>
        <v>1</v>
      </c>
      <c r="H181" s="56">
        <f t="shared" si="206"/>
        <v>2</v>
      </c>
      <c r="J181" s="56">
        <f t="shared" si="6"/>
        <v>4</v>
      </c>
      <c r="L181" s="50"/>
      <c r="N181" s="57">
        <f t="shared" ref="N181:R181" si="207">VLOOKUP(N68, {1,5;2,4;3,3;4,2;5,1}, 2, FALSE)</f>
        <v>4</v>
      </c>
      <c r="O181" s="57">
        <f t="shared" si="207"/>
        <v>5</v>
      </c>
      <c r="P181" s="57">
        <f t="shared" si="207"/>
        <v>4</v>
      </c>
      <c r="Q181" s="57">
        <f t="shared" si="207"/>
        <v>5</v>
      </c>
      <c r="R181" s="57">
        <f t="shared" si="207"/>
        <v>5</v>
      </c>
      <c r="S181" s="58"/>
      <c r="T181" s="57">
        <f t="shared" si="8"/>
        <v>5</v>
      </c>
      <c r="U181" s="58"/>
      <c r="V181" s="57">
        <f t="shared" si="9"/>
        <v>4</v>
      </c>
      <c r="W181" s="58"/>
      <c r="X181" s="57">
        <f t="shared" si="10"/>
        <v>4</v>
      </c>
      <c r="Y181" s="58"/>
      <c r="Z181" s="57">
        <f t="shared" si="11"/>
        <v>5</v>
      </c>
      <c r="AB181" s="59">
        <f t="shared" si="12"/>
        <v>8</v>
      </c>
    </row>
    <row r="182">
      <c r="A182" s="56">
        <f t="shared" ref="A182:B182" si="208">VLOOKUP(A69, {1,7;2,6;3,5;4,4;5,3;6,2;7,1}, 2, FALSE)</f>
        <v>6</v>
      </c>
      <c r="B182" s="56">
        <f t="shared" si="208"/>
        <v>7</v>
      </c>
      <c r="D182" s="56">
        <f t="shared" ref="D182:H182" si="209">VLOOKUP(D69, {1,7;2,6;3,5;4,4;5,3;6,2;7,1}, 2, FALSE)</f>
        <v>6</v>
      </c>
      <c r="E182" s="56">
        <f t="shared" si="209"/>
        <v>6</v>
      </c>
      <c r="F182" s="56">
        <f t="shared" si="209"/>
        <v>2</v>
      </c>
      <c r="G182" s="56">
        <f t="shared" si="209"/>
        <v>5</v>
      </c>
      <c r="H182" s="56">
        <f t="shared" si="209"/>
        <v>6</v>
      </c>
      <c r="J182" s="56">
        <f t="shared" si="6"/>
        <v>7</v>
      </c>
      <c r="L182" s="50"/>
      <c r="N182" s="57">
        <f t="shared" ref="N182:R182" si="210">VLOOKUP(N69, {1,5;2,4;3,3;4,2;5,1}, 2, FALSE)</f>
        <v>2</v>
      </c>
      <c r="O182" s="57">
        <f t="shared" si="210"/>
        <v>2</v>
      </c>
      <c r="P182" s="57">
        <f t="shared" si="210"/>
        <v>1</v>
      </c>
      <c r="Q182" s="57">
        <f t="shared" si="210"/>
        <v>3</v>
      </c>
      <c r="R182" s="57">
        <f t="shared" si="210"/>
        <v>1</v>
      </c>
      <c r="S182" s="58"/>
      <c r="T182" s="57">
        <f t="shared" si="8"/>
        <v>2</v>
      </c>
      <c r="U182" s="58"/>
      <c r="V182" s="57">
        <f t="shared" si="9"/>
        <v>3</v>
      </c>
      <c r="W182" s="58"/>
      <c r="X182" s="57">
        <f t="shared" si="10"/>
        <v>2</v>
      </c>
      <c r="Y182" s="58"/>
      <c r="Z182" s="57">
        <f t="shared" si="11"/>
        <v>1</v>
      </c>
      <c r="AB182" s="59">
        <f t="shared" si="12"/>
        <v>8</v>
      </c>
    </row>
    <row r="183">
      <c r="A183" s="56">
        <f t="shared" ref="A183:B183" si="211">VLOOKUP(A70, {1,7;2,6;3,5;4,4;5,3;6,2;7,1}, 2, FALSE)</f>
        <v>2</v>
      </c>
      <c r="B183" s="56">
        <f t="shared" si="211"/>
        <v>3</v>
      </c>
      <c r="D183" s="56">
        <f t="shared" ref="D183:H183" si="212">VLOOKUP(D70, {1,7;2,6;3,5;4,4;5,3;6,2;7,1}, 2, FALSE)</f>
        <v>3</v>
      </c>
      <c r="E183" s="56">
        <f t="shared" si="212"/>
        <v>5</v>
      </c>
      <c r="F183" s="56">
        <f t="shared" si="212"/>
        <v>4</v>
      </c>
      <c r="G183" s="56">
        <f t="shared" si="212"/>
        <v>1</v>
      </c>
      <c r="H183" s="56">
        <f t="shared" si="212"/>
        <v>3</v>
      </c>
      <c r="J183" s="56">
        <f t="shared" si="6"/>
        <v>5</v>
      </c>
      <c r="L183" s="50"/>
      <c r="N183" s="57">
        <f t="shared" ref="N183:R183" si="213">VLOOKUP(N70, {1,5;2,4;3,3;4,2;5,1}, 2, FALSE)</f>
        <v>4</v>
      </c>
      <c r="O183" s="57">
        <f t="shared" si="213"/>
        <v>5</v>
      </c>
      <c r="P183" s="57">
        <f t="shared" si="213"/>
        <v>4</v>
      </c>
      <c r="Q183" s="57">
        <f t="shared" si="213"/>
        <v>5</v>
      </c>
      <c r="R183" s="57">
        <f t="shared" si="213"/>
        <v>5</v>
      </c>
      <c r="S183" s="58"/>
      <c r="T183" s="57">
        <f t="shared" si="8"/>
        <v>5</v>
      </c>
      <c r="U183" s="58"/>
      <c r="V183" s="57">
        <f t="shared" si="9"/>
        <v>5</v>
      </c>
      <c r="W183" s="58"/>
      <c r="X183" s="57">
        <f t="shared" si="10"/>
        <v>5</v>
      </c>
      <c r="Y183" s="58"/>
      <c r="Z183" s="57">
        <f t="shared" si="11"/>
        <v>5</v>
      </c>
      <c r="AB183" s="59">
        <f t="shared" si="12"/>
        <v>2</v>
      </c>
    </row>
    <row r="184">
      <c r="A184" s="56">
        <f t="shared" ref="A184:B184" si="214">VLOOKUP(A71, {1,7;2,6;3,5;4,4;5,3;6,2;7,1}, 2, FALSE)</f>
        <v>2</v>
      </c>
      <c r="B184" s="56">
        <f t="shared" si="214"/>
        <v>5</v>
      </c>
      <c r="D184" s="56">
        <f t="shared" ref="D184:H184" si="215">VLOOKUP(D71, {1,7;2,6;3,5;4,4;5,3;6,2;7,1}, 2, FALSE)</f>
        <v>5</v>
      </c>
      <c r="E184" s="56">
        <f t="shared" si="215"/>
        <v>6</v>
      </c>
      <c r="F184" s="56">
        <f t="shared" si="215"/>
        <v>6</v>
      </c>
      <c r="G184" s="56">
        <f t="shared" si="215"/>
        <v>1</v>
      </c>
      <c r="H184" s="56">
        <f t="shared" si="215"/>
        <v>3</v>
      </c>
      <c r="J184" s="56">
        <f t="shared" si="6"/>
        <v>6</v>
      </c>
      <c r="L184" s="50"/>
      <c r="N184" s="57">
        <f t="shared" ref="N184:R184" si="216">VLOOKUP(N71, {1,5;2,4;3,3;4,2;5,1}, 2, FALSE)</f>
        <v>2</v>
      </c>
      <c r="O184" s="57">
        <f t="shared" si="216"/>
        <v>2</v>
      </c>
      <c r="P184" s="57">
        <f t="shared" si="216"/>
        <v>2</v>
      </c>
      <c r="Q184" s="57">
        <f t="shared" si="216"/>
        <v>1</v>
      </c>
      <c r="R184" s="57">
        <f t="shared" si="216"/>
        <v>2</v>
      </c>
      <c r="S184" s="58"/>
      <c r="T184" s="57">
        <f t="shared" si="8"/>
        <v>1</v>
      </c>
      <c r="U184" s="58"/>
      <c r="V184" s="57">
        <f t="shared" si="9"/>
        <v>1</v>
      </c>
      <c r="W184" s="58"/>
      <c r="X184" s="57">
        <f t="shared" si="10"/>
        <v>1</v>
      </c>
      <c r="Y184" s="58"/>
      <c r="Z184" s="57">
        <f t="shared" si="11"/>
        <v>2</v>
      </c>
      <c r="AB184" s="59">
        <f t="shared" si="12"/>
        <v>3</v>
      </c>
    </row>
    <row r="185">
      <c r="A185" s="56">
        <f t="shared" ref="A185:B185" si="217">VLOOKUP(A72, {1,7;2,6;3,5;4,4;5,3;6,2;7,1}, 2, FALSE)</f>
        <v>6</v>
      </c>
      <c r="B185" s="56">
        <f t="shared" si="217"/>
        <v>5</v>
      </c>
      <c r="D185" s="56">
        <f t="shared" ref="D185:H185" si="218">VLOOKUP(D72, {1,7;2,6;3,5;4,4;5,3;6,2;7,1}, 2, FALSE)</f>
        <v>7</v>
      </c>
      <c r="E185" s="56">
        <f t="shared" si="218"/>
        <v>6</v>
      </c>
      <c r="F185" s="56">
        <f t="shared" si="218"/>
        <v>6</v>
      </c>
      <c r="G185" s="56">
        <f t="shared" si="218"/>
        <v>6</v>
      </c>
      <c r="H185" s="56">
        <f t="shared" si="218"/>
        <v>7</v>
      </c>
      <c r="J185" s="56">
        <f t="shared" si="6"/>
        <v>2</v>
      </c>
      <c r="L185" s="50"/>
      <c r="N185" s="57">
        <f t="shared" ref="N185:R185" si="219">VLOOKUP(N72, {1,5;2,4;3,3;4,2;5,1}, 2, FALSE)</f>
        <v>2</v>
      </c>
      <c r="O185" s="57">
        <f t="shared" si="219"/>
        <v>2</v>
      </c>
      <c r="P185" s="57">
        <f t="shared" si="219"/>
        <v>2</v>
      </c>
      <c r="Q185" s="57">
        <f t="shared" si="219"/>
        <v>1</v>
      </c>
      <c r="R185" s="57">
        <f t="shared" si="219"/>
        <v>1</v>
      </c>
      <c r="S185" s="58"/>
      <c r="T185" s="57">
        <f t="shared" si="8"/>
        <v>2</v>
      </c>
      <c r="U185" s="58"/>
      <c r="V185" s="57">
        <f t="shared" si="9"/>
        <v>2</v>
      </c>
      <c r="W185" s="58"/>
      <c r="X185" s="57">
        <f t="shared" si="10"/>
        <v>2</v>
      </c>
      <c r="Y185" s="58"/>
      <c r="Z185" s="57">
        <f t="shared" si="11"/>
        <v>1</v>
      </c>
      <c r="AB185" s="59">
        <f t="shared" si="12"/>
        <v>2</v>
      </c>
    </row>
    <row r="186">
      <c r="A186" s="56">
        <f t="shared" ref="A186:B186" si="220">VLOOKUP(A73, {1,7;2,6;3,5;4,4;5,3;6,2;7,1}, 2, FALSE)</f>
        <v>3</v>
      </c>
      <c r="B186" s="56">
        <f t="shared" si="220"/>
        <v>1</v>
      </c>
      <c r="D186" s="56">
        <f t="shared" ref="D186:H186" si="221">VLOOKUP(D73, {1,7;2,6;3,5;4,4;5,3;6,2;7,1}, 2, FALSE)</f>
        <v>2</v>
      </c>
      <c r="E186" s="56">
        <f t="shared" si="221"/>
        <v>3</v>
      </c>
      <c r="F186" s="56">
        <f t="shared" si="221"/>
        <v>2</v>
      </c>
      <c r="G186" s="56">
        <f t="shared" si="221"/>
        <v>1</v>
      </c>
      <c r="H186" s="56">
        <f t="shared" si="221"/>
        <v>1</v>
      </c>
      <c r="J186" s="56">
        <f t="shared" si="6"/>
        <v>5</v>
      </c>
      <c r="L186" s="50"/>
      <c r="N186" s="57">
        <f t="shared" ref="N186:R186" si="222">VLOOKUP(N73, {1,5;2,4;3,3;4,2;5,1}, 2, FALSE)</f>
        <v>5</v>
      </c>
      <c r="O186" s="57">
        <f t="shared" si="222"/>
        <v>5</v>
      </c>
      <c r="P186" s="57">
        <f t="shared" si="222"/>
        <v>5</v>
      </c>
      <c r="Q186" s="57">
        <f t="shared" si="222"/>
        <v>4</v>
      </c>
      <c r="R186" s="57">
        <f t="shared" si="222"/>
        <v>5</v>
      </c>
      <c r="S186" s="58"/>
      <c r="T186" s="57">
        <f t="shared" si="8"/>
        <v>5</v>
      </c>
      <c r="U186" s="58"/>
      <c r="V186" s="57">
        <f t="shared" si="9"/>
        <v>5</v>
      </c>
      <c r="W186" s="58"/>
      <c r="X186" s="57">
        <f t="shared" si="10"/>
        <v>4</v>
      </c>
      <c r="Y186" s="58"/>
      <c r="Z186" s="57">
        <f t="shared" si="11"/>
        <v>5</v>
      </c>
      <c r="AB186" s="59">
        <f t="shared" si="12"/>
        <v>6</v>
      </c>
    </row>
    <row r="187">
      <c r="A187" s="56">
        <f t="shared" ref="A187:B187" si="223">VLOOKUP(A74, {1,7;2,6;3,5;4,4;5,3;6,2;7,1}, 2, FALSE)</f>
        <v>6</v>
      </c>
      <c r="B187" s="56">
        <f t="shared" si="223"/>
        <v>7</v>
      </c>
      <c r="D187" s="56">
        <f t="shared" ref="D187:H187" si="224">VLOOKUP(D74, {1,7;2,6;3,5;4,4;5,3;6,2;7,1}, 2, FALSE)</f>
        <v>6</v>
      </c>
      <c r="E187" s="56">
        <f t="shared" si="224"/>
        <v>6</v>
      </c>
      <c r="F187" s="56">
        <f t="shared" si="224"/>
        <v>7</v>
      </c>
      <c r="G187" s="56">
        <f t="shared" si="224"/>
        <v>1</v>
      </c>
      <c r="H187" s="56">
        <f t="shared" si="224"/>
        <v>6</v>
      </c>
      <c r="J187" s="56">
        <f t="shared" si="6"/>
        <v>5</v>
      </c>
      <c r="L187" s="50"/>
      <c r="N187" s="57">
        <f t="shared" ref="N187:R187" si="225">VLOOKUP(N74, {1,5;2,4;3,3;4,2;5,1}, 2, FALSE)</f>
        <v>1</v>
      </c>
      <c r="O187" s="57">
        <f t="shared" si="225"/>
        <v>2</v>
      </c>
      <c r="P187" s="57">
        <f t="shared" si="225"/>
        <v>2</v>
      </c>
      <c r="Q187" s="57">
        <f t="shared" si="225"/>
        <v>2</v>
      </c>
      <c r="R187" s="57">
        <f t="shared" si="225"/>
        <v>1</v>
      </c>
      <c r="S187" s="58"/>
      <c r="T187" s="57">
        <f t="shared" si="8"/>
        <v>2</v>
      </c>
      <c r="U187" s="58"/>
      <c r="V187" s="57">
        <f t="shared" si="9"/>
        <v>4</v>
      </c>
      <c r="W187" s="58"/>
      <c r="X187" s="57">
        <f t="shared" si="10"/>
        <v>2</v>
      </c>
      <c r="Y187" s="58"/>
      <c r="Z187" s="57">
        <f t="shared" si="11"/>
        <v>2</v>
      </c>
      <c r="AB187" s="59">
        <f t="shared" si="12"/>
        <v>8</v>
      </c>
    </row>
    <row r="188">
      <c r="A188" s="56">
        <f t="shared" ref="A188:B188" si="226">VLOOKUP(A75, {1,7;2,6;3,5;4,4;5,3;6,2;7,1}, 2, FALSE)</f>
        <v>2</v>
      </c>
      <c r="B188" s="56">
        <f t="shared" si="226"/>
        <v>2</v>
      </c>
      <c r="D188" s="56">
        <f t="shared" ref="D188:H188" si="227">VLOOKUP(D75, {1,7;2,6;3,5;4,4;5,3;6,2;7,1}, 2, FALSE)</f>
        <v>7</v>
      </c>
      <c r="E188" s="56">
        <f t="shared" si="227"/>
        <v>2</v>
      </c>
      <c r="F188" s="56">
        <f t="shared" si="227"/>
        <v>6</v>
      </c>
      <c r="G188" s="56">
        <f t="shared" si="227"/>
        <v>2</v>
      </c>
      <c r="H188" s="56">
        <f t="shared" si="227"/>
        <v>2</v>
      </c>
      <c r="J188" s="56">
        <f t="shared" si="6"/>
        <v>2</v>
      </c>
      <c r="L188" s="50"/>
      <c r="N188" s="57">
        <f t="shared" ref="N188:R188" si="228">VLOOKUP(N75, {1,5;2,4;3,3;4,2;5,1}, 2, FALSE)</f>
        <v>5</v>
      </c>
      <c r="O188" s="57">
        <f t="shared" si="228"/>
        <v>4</v>
      </c>
      <c r="P188" s="57">
        <f t="shared" si="228"/>
        <v>5</v>
      </c>
      <c r="Q188" s="57">
        <f t="shared" si="228"/>
        <v>5</v>
      </c>
      <c r="R188" s="57">
        <f t="shared" si="228"/>
        <v>4</v>
      </c>
      <c r="S188" s="58"/>
      <c r="T188" s="57">
        <f t="shared" si="8"/>
        <v>4</v>
      </c>
      <c r="U188" s="58"/>
      <c r="V188" s="57">
        <f t="shared" si="9"/>
        <v>5</v>
      </c>
      <c r="W188" s="58"/>
      <c r="X188" s="57">
        <f t="shared" si="10"/>
        <v>5</v>
      </c>
      <c r="Y188" s="58"/>
      <c r="Z188" s="57">
        <f t="shared" si="11"/>
        <v>4</v>
      </c>
      <c r="AB188" s="59">
        <f t="shared" si="12"/>
        <v>5</v>
      </c>
    </row>
    <row r="189">
      <c r="A189" s="56">
        <f t="shared" ref="A189:B189" si="229">VLOOKUP(A76, {1,7;2,6;3,5;4,4;5,3;6,2;7,1}, 2, FALSE)</f>
        <v>2</v>
      </c>
      <c r="B189" s="56">
        <f t="shared" si="229"/>
        <v>2</v>
      </c>
      <c r="D189" s="56">
        <f t="shared" ref="D189:H189" si="230">VLOOKUP(D76, {1,7;2,6;3,5;4,4;5,3;6,2;7,1}, 2, FALSE)</f>
        <v>2</v>
      </c>
      <c r="E189" s="56">
        <f t="shared" si="230"/>
        <v>1</v>
      </c>
      <c r="F189" s="56">
        <f t="shared" si="230"/>
        <v>1</v>
      </c>
      <c r="G189" s="56">
        <f t="shared" si="230"/>
        <v>2</v>
      </c>
      <c r="H189" s="56">
        <f t="shared" si="230"/>
        <v>2</v>
      </c>
      <c r="J189" s="56">
        <f t="shared" si="6"/>
        <v>2</v>
      </c>
      <c r="L189" s="50"/>
      <c r="N189" s="57">
        <f t="shared" ref="N189:R189" si="231">VLOOKUP(N76, {1,5;2,4;3,3;4,2;5,1}, 2, FALSE)</f>
        <v>4</v>
      </c>
      <c r="O189" s="57">
        <f t="shared" si="231"/>
        <v>5</v>
      </c>
      <c r="P189" s="57">
        <f t="shared" si="231"/>
        <v>4</v>
      </c>
      <c r="Q189" s="57">
        <f t="shared" si="231"/>
        <v>5</v>
      </c>
      <c r="R189" s="57">
        <f t="shared" si="231"/>
        <v>4</v>
      </c>
      <c r="S189" s="58"/>
      <c r="T189" s="57">
        <f t="shared" si="8"/>
        <v>5</v>
      </c>
      <c r="U189" s="58"/>
      <c r="V189" s="57">
        <f t="shared" si="9"/>
        <v>4</v>
      </c>
      <c r="W189" s="58"/>
      <c r="X189" s="57">
        <f t="shared" si="10"/>
        <v>4</v>
      </c>
      <c r="Y189" s="58"/>
      <c r="Z189" s="57">
        <f t="shared" si="11"/>
        <v>4</v>
      </c>
      <c r="AB189" s="59">
        <f t="shared" si="12"/>
        <v>8</v>
      </c>
    </row>
    <row r="190">
      <c r="A190" s="56">
        <f t="shared" ref="A190:B190" si="232">VLOOKUP(A77, {1,7;2,6;3,5;4,4;5,3;6,2;7,1}, 2, FALSE)</f>
        <v>6</v>
      </c>
      <c r="B190" s="56">
        <f t="shared" si="232"/>
        <v>7</v>
      </c>
      <c r="D190" s="56">
        <f t="shared" ref="D190:H190" si="233">VLOOKUP(D77, {1,7;2,6;3,5;4,4;5,3;6,2;7,1}, 2, FALSE)</f>
        <v>5</v>
      </c>
      <c r="E190" s="56">
        <f t="shared" si="233"/>
        <v>6</v>
      </c>
      <c r="F190" s="56">
        <f t="shared" si="233"/>
        <v>2</v>
      </c>
      <c r="G190" s="56">
        <f t="shared" si="233"/>
        <v>5</v>
      </c>
      <c r="H190" s="56">
        <f t="shared" si="233"/>
        <v>7</v>
      </c>
      <c r="J190" s="56">
        <f t="shared" si="6"/>
        <v>2</v>
      </c>
      <c r="L190" s="50"/>
      <c r="N190" s="57">
        <f t="shared" ref="N190:R190" si="234">VLOOKUP(N77, {1,5;2,4;3,3;4,2;5,1}, 2, FALSE)</f>
        <v>1</v>
      </c>
      <c r="O190" s="57">
        <f t="shared" si="234"/>
        <v>4</v>
      </c>
      <c r="P190" s="57">
        <f t="shared" si="234"/>
        <v>1</v>
      </c>
      <c r="Q190" s="57">
        <f t="shared" si="234"/>
        <v>2</v>
      </c>
      <c r="R190" s="57">
        <f t="shared" si="234"/>
        <v>2</v>
      </c>
      <c r="S190" s="58"/>
      <c r="T190" s="57">
        <f t="shared" si="8"/>
        <v>1</v>
      </c>
      <c r="U190" s="58"/>
      <c r="V190" s="57">
        <f t="shared" si="9"/>
        <v>4</v>
      </c>
      <c r="W190" s="58"/>
      <c r="X190" s="57">
        <f t="shared" si="10"/>
        <v>2</v>
      </c>
      <c r="Y190" s="58"/>
      <c r="Z190" s="57">
        <f t="shared" si="11"/>
        <v>2</v>
      </c>
      <c r="AB190" s="59">
        <f t="shared" si="12"/>
        <v>6</v>
      </c>
    </row>
    <row r="191">
      <c r="A191" s="56">
        <f t="shared" ref="A191:B191" si="235">VLOOKUP(A78, {1,7;2,6;3,5;4,4;5,3;6,2;7,1}, 2, FALSE)</f>
        <v>2</v>
      </c>
      <c r="B191" s="56">
        <f t="shared" si="235"/>
        <v>3</v>
      </c>
      <c r="D191" s="56">
        <f t="shared" ref="D191:H191" si="236">VLOOKUP(D78, {1,7;2,6;3,5;4,4;5,3;6,2;7,1}, 2, FALSE)</f>
        <v>2</v>
      </c>
      <c r="E191" s="56">
        <f t="shared" si="236"/>
        <v>5</v>
      </c>
      <c r="F191" s="56">
        <f t="shared" si="236"/>
        <v>6</v>
      </c>
      <c r="G191" s="56">
        <f t="shared" si="236"/>
        <v>2</v>
      </c>
      <c r="H191" s="56">
        <f t="shared" si="236"/>
        <v>2</v>
      </c>
      <c r="J191" s="56">
        <f t="shared" si="6"/>
        <v>3</v>
      </c>
      <c r="L191" s="50"/>
      <c r="N191" s="57">
        <f t="shared" ref="N191:R191" si="237">VLOOKUP(N78, {1,5;2,4;3,3;4,2;5,1}, 2, FALSE)</f>
        <v>5</v>
      </c>
      <c r="O191" s="57">
        <f t="shared" si="237"/>
        <v>5</v>
      </c>
      <c r="P191" s="57">
        <f t="shared" si="237"/>
        <v>4</v>
      </c>
      <c r="Q191" s="57">
        <f t="shared" si="237"/>
        <v>5</v>
      </c>
      <c r="R191" s="57">
        <f t="shared" si="237"/>
        <v>5</v>
      </c>
      <c r="S191" s="58"/>
      <c r="T191" s="57">
        <f t="shared" si="8"/>
        <v>5</v>
      </c>
      <c r="U191" s="58"/>
      <c r="V191" s="57">
        <f t="shared" si="9"/>
        <v>4</v>
      </c>
      <c r="W191" s="58"/>
      <c r="X191" s="57">
        <f t="shared" si="10"/>
        <v>5</v>
      </c>
      <c r="Y191" s="58"/>
      <c r="Z191" s="57">
        <f t="shared" si="11"/>
        <v>5</v>
      </c>
      <c r="AB191" s="59">
        <f t="shared" si="12"/>
        <v>2</v>
      </c>
    </row>
    <row r="192">
      <c r="A192" s="56">
        <f t="shared" ref="A192:B192" si="238">VLOOKUP(A79, {1,7;2,6;3,5;4,4;5,3;6,2;7,1}, 2, FALSE)</f>
        <v>2</v>
      </c>
      <c r="B192" s="56">
        <f t="shared" si="238"/>
        <v>3</v>
      </c>
      <c r="D192" s="56">
        <f t="shared" ref="D192:H192" si="239">VLOOKUP(D79, {1,7;2,6;3,5;4,4;5,3;6,2;7,1}, 2, FALSE)</f>
        <v>3</v>
      </c>
      <c r="E192" s="56">
        <f t="shared" si="239"/>
        <v>5</v>
      </c>
      <c r="F192" s="56">
        <f t="shared" si="239"/>
        <v>3</v>
      </c>
      <c r="G192" s="56">
        <f t="shared" si="239"/>
        <v>1</v>
      </c>
      <c r="H192" s="56">
        <f t="shared" si="239"/>
        <v>1</v>
      </c>
      <c r="J192" s="56">
        <f t="shared" si="6"/>
        <v>3</v>
      </c>
      <c r="L192" s="50"/>
      <c r="N192" s="57">
        <f t="shared" ref="N192:R192" si="240">VLOOKUP(N79, {1,5;2,4;3,3;4,2;5,1}, 2, FALSE)</f>
        <v>4</v>
      </c>
      <c r="O192" s="57">
        <f t="shared" si="240"/>
        <v>1</v>
      </c>
      <c r="P192" s="57">
        <f t="shared" si="240"/>
        <v>4</v>
      </c>
      <c r="Q192" s="57">
        <f t="shared" si="240"/>
        <v>2</v>
      </c>
      <c r="R192" s="57">
        <f t="shared" si="240"/>
        <v>4</v>
      </c>
      <c r="S192" s="58"/>
      <c r="T192" s="57">
        <f t="shared" si="8"/>
        <v>2</v>
      </c>
      <c r="U192" s="58"/>
      <c r="V192" s="57">
        <f t="shared" si="9"/>
        <v>2</v>
      </c>
      <c r="W192" s="58"/>
      <c r="X192" s="57">
        <f t="shared" si="10"/>
        <v>2</v>
      </c>
      <c r="Y192" s="58"/>
      <c r="Z192" s="57">
        <f t="shared" si="11"/>
        <v>1</v>
      </c>
      <c r="AB192" s="59">
        <f t="shared" si="12"/>
        <v>3</v>
      </c>
    </row>
    <row r="193">
      <c r="A193" s="56">
        <f t="shared" ref="A193:B193" si="241">VLOOKUP(A80, {1,7;2,6;3,5;4,4;5,3;6,2;7,1}, 2, FALSE)</f>
        <v>2</v>
      </c>
      <c r="B193" s="56">
        <f t="shared" si="241"/>
        <v>3</v>
      </c>
      <c r="D193" s="56">
        <f t="shared" ref="D193:H193" si="242">VLOOKUP(D80, {1,7;2,6;3,5;4,4;5,3;6,2;7,1}, 2, FALSE)</f>
        <v>2</v>
      </c>
      <c r="E193" s="56">
        <f t="shared" si="242"/>
        <v>3</v>
      </c>
      <c r="F193" s="56">
        <f t="shared" si="242"/>
        <v>6</v>
      </c>
      <c r="G193" s="56">
        <f t="shared" si="242"/>
        <v>1</v>
      </c>
      <c r="H193" s="56">
        <f t="shared" si="242"/>
        <v>1</v>
      </c>
      <c r="J193" s="56">
        <f t="shared" si="6"/>
        <v>2</v>
      </c>
      <c r="L193" s="50"/>
      <c r="N193" s="57">
        <f t="shared" ref="N193:R193" si="243">VLOOKUP(N80, {1,5;2,4;3,3;4,2;5,1}, 2, FALSE)</f>
        <v>5</v>
      </c>
      <c r="O193" s="57">
        <f t="shared" si="243"/>
        <v>5</v>
      </c>
      <c r="P193" s="57">
        <f t="shared" si="243"/>
        <v>4</v>
      </c>
      <c r="Q193" s="57">
        <f t="shared" si="243"/>
        <v>5</v>
      </c>
      <c r="R193" s="57">
        <f t="shared" si="243"/>
        <v>4</v>
      </c>
      <c r="S193" s="58"/>
      <c r="T193" s="57">
        <f t="shared" si="8"/>
        <v>5</v>
      </c>
      <c r="U193" s="58"/>
      <c r="V193" s="57">
        <f t="shared" si="9"/>
        <v>5</v>
      </c>
      <c r="W193" s="58"/>
      <c r="X193" s="57">
        <f t="shared" si="10"/>
        <v>5</v>
      </c>
      <c r="Y193" s="58"/>
      <c r="Z193" s="57">
        <f t="shared" si="11"/>
        <v>5</v>
      </c>
      <c r="AB193" s="59">
        <f t="shared" si="12"/>
        <v>6</v>
      </c>
    </row>
    <row r="194">
      <c r="A194" s="56">
        <f t="shared" ref="A194:B194" si="244">VLOOKUP(A81, {1,7;2,6;3,5;4,4;5,3;6,2;7,1}, 2, FALSE)</f>
        <v>6</v>
      </c>
      <c r="B194" s="56">
        <f t="shared" si="244"/>
        <v>6</v>
      </c>
      <c r="D194" s="56">
        <f t="shared" ref="D194:H194" si="245">VLOOKUP(D81, {1,7;2,6;3,5;4,4;5,3;6,2;7,1}, 2, FALSE)</f>
        <v>7</v>
      </c>
      <c r="E194" s="56">
        <f t="shared" si="245"/>
        <v>6</v>
      </c>
      <c r="F194" s="56">
        <f t="shared" si="245"/>
        <v>6</v>
      </c>
      <c r="G194" s="56">
        <f t="shared" si="245"/>
        <v>6</v>
      </c>
      <c r="H194" s="56">
        <f t="shared" si="245"/>
        <v>6</v>
      </c>
      <c r="J194" s="56">
        <f t="shared" si="6"/>
        <v>5</v>
      </c>
      <c r="L194" s="50"/>
      <c r="N194" s="57">
        <f t="shared" ref="N194:R194" si="246">VLOOKUP(N81, {1,5;2,4;3,3;4,2;5,1}, 2, FALSE)</f>
        <v>2</v>
      </c>
      <c r="O194" s="57">
        <f t="shared" si="246"/>
        <v>2</v>
      </c>
      <c r="P194" s="57">
        <f t="shared" si="246"/>
        <v>2</v>
      </c>
      <c r="Q194" s="57">
        <f t="shared" si="246"/>
        <v>1</v>
      </c>
      <c r="R194" s="57">
        <f t="shared" si="246"/>
        <v>2</v>
      </c>
      <c r="S194" s="58"/>
      <c r="T194" s="57">
        <f t="shared" si="8"/>
        <v>2</v>
      </c>
      <c r="U194" s="58"/>
      <c r="V194" s="57">
        <f t="shared" si="9"/>
        <v>2</v>
      </c>
      <c r="W194" s="58"/>
      <c r="X194" s="57">
        <f t="shared" si="10"/>
        <v>2</v>
      </c>
      <c r="Y194" s="58"/>
      <c r="Z194" s="57">
        <f t="shared" si="11"/>
        <v>2</v>
      </c>
      <c r="AB194" s="59">
        <f t="shared" si="12"/>
        <v>7</v>
      </c>
    </row>
    <row r="195">
      <c r="A195" s="56">
        <f t="shared" ref="A195:B195" si="247">VLOOKUP(A82, {1,7;2,6;3,5;4,4;5,3;6,2;7,1}, 2, FALSE)</f>
        <v>1</v>
      </c>
      <c r="B195" s="56">
        <f t="shared" si="247"/>
        <v>1</v>
      </c>
      <c r="D195" s="56">
        <f t="shared" ref="D195:H195" si="248">VLOOKUP(D82, {1,7;2,6;3,5;4,4;5,3;6,2;7,1}, 2, FALSE)</f>
        <v>2</v>
      </c>
      <c r="E195" s="56">
        <f t="shared" si="248"/>
        <v>7</v>
      </c>
      <c r="F195" s="56">
        <f t="shared" si="248"/>
        <v>4</v>
      </c>
      <c r="G195" s="56">
        <f t="shared" si="248"/>
        <v>2</v>
      </c>
      <c r="H195" s="56">
        <f t="shared" si="248"/>
        <v>4</v>
      </c>
      <c r="J195" s="56">
        <f t="shared" si="6"/>
        <v>4</v>
      </c>
      <c r="L195" s="50"/>
      <c r="N195" s="57">
        <f t="shared" ref="N195:R195" si="249">VLOOKUP(N82, {1,5;2,4;3,3;4,2;5,1}, 2, FALSE)</f>
        <v>3</v>
      </c>
      <c r="O195" s="57">
        <f t="shared" si="249"/>
        <v>4</v>
      </c>
      <c r="P195" s="57">
        <f t="shared" si="249"/>
        <v>3</v>
      </c>
      <c r="Q195" s="57">
        <f t="shared" si="249"/>
        <v>4</v>
      </c>
      <c r="R195" s="57">
        <f t="shared" si="249"/>
        <v>4</v>
      </c>
      <c r="S195" s="58"/>
      <c r="T195" s="57">
        <f t="shared" si="8"/>
        <v>2</v>
      </c>
      <c r="U195" s="58"/>
      <c r="V195" s="57">
        <f t="shared" si="9"/>
        <v>4</v>
      </c>
      <c r="W195" s="58"/>
      <c r="X195" s="57">
        <f t="shared" si="10"/>
        <v>3</v>
      </c>
      <c r="Y195" s="58"/>
      <c r="Z195" s="57">
        <f t="shared" si="11"/>
        <v>3</v>
      </c>
      <c r="AB195" s="59">
        <f t="shared" si="12"/>
        <v>5</v>
      </c>
    </row>
    <row r="196">
      <c r="A196" s="56">
        <f t="shared" ref="A196:B196" si="250">VLOOKUP(A83, {1,7;2,6;3,5;4,4;5,3;6,2;7,1}, 2, FALSE)</f>
        <v>2</v>
      </c>
      <c r="B196" s="56">
        <f t="shared" si="250"/>
        <v>1</v>
      </c>
      <c r="D196" s="56">
        <f t="shared" ref="D196:H196" si="251">VLOOKUP(D83, {1,7;2,6;3,5;4,4;5,3;6,2;7,1}, 2, FALSE)</f>
        <v>2</v>
      </c>
      <c r="E196" s="56">
        <f t="shared" si="251"/>
        <v>1</v>
      </c>
      <c r="F196" s="56">
        <f t="shared" si="251"/>
        <v>4</v>
      </c>
      <c r="G196" s="56">
        <f t="shared" si="251"/>
        <v>4</v>
      </c>
      <c r="H196" s="56">
        <f t="shared" si="251"/>
        <v>2</v>
      </c>
      <c r="J196" s="56">
        <f t="shared" si="6"/>
        <v>3</v>
      </c>
      <c r="L196" s="50"/>
      <c r="N196" s="57">
        <f t="shared" ref="N196:R196" si="252">VLOOKUP(N83, {1,5;2,4;3,3;4,2;5,1}, 2, FALSE)</f>
        <v>4</v>
      </c>
      <c r="O196" s="57">
        <f t="shared" si="252"/>
        <v>4</v>
      </c>
      <c r="P196" s="57">
        <f t="shared" si="252"/>
        <v>4</v>
      </c>
      <c r="Q196" s="57">
        <f t="shared" si="252"/>
        <v>4</v>
      </c>
      <c r="R196" s="57">
        <f t="shared" si="252"/>
        <v>4</v>
      </c>
      <c r="S196" s="58"/>
      <c r="T196" s="57">
        <f t="shared" si="8"/>
        <v>5</v>
      </c>
      <c r="U196" s="58"/>
      <c r="V196" s="57">
        <f t="shared" si="9"/>
        <v>4</v>
      </c>
      <c r="W196" s="58"/>
      <c r="X196" s="57">
        <f t="shared" si="10"/>
        <v>4</v>
      </c>
      <c r="Y196" s="58"/>
      <c r="Z196" s="57">
        <f t="shared" si="11"/>
        <v>4</v>
      </c>
      <c r="AB196" s="59">
        <f t="shared" si="12"/>
        <v>7</v>
      </c>
    </row>
    <row r="197">
      <c r="A197" s="56">
        <f t="shared" ref="A197:B197" si="253">VLOOKUP(A84, {1,7;2,6;3,5;4,4;5,3;6,2;7,1}, 2, FALSE)</f>
        <v>5</v>
      </c>
      <c r="B197" s="56">
        <f t="shared" si="253"/>
        <v>3</v>
      </c>
      <c r="D197" s="56">
        <f t="shared" ref="D197:H197" si="254">VLOOKUP(D84, {1,7;2,6;3,5;4,4;5,3;6,2;7,1}, 2, FALSE)</f>
        <v>4</v>
      </c>
      <c r="E197" s="56">
        <f t="shared" si="254"/>
        <v>6</v>
      </c>
      <c r="F197" s="56">
        <f t="shared" si="254"/>
        <v>6</v>
      </c>
      <c r="G197" s="56">
        <f t="shared" si="254"/>
        <v>1</v>
      </c>
      <c r="H197" s="56">
        <f t="shared" si="254"/>
        <v>2</v>
      </c>
      <c r="J197" s="56">
        <f t="shared" si="6"/>
        <v>4</v>
      </c>
      <c r="L197" s="50"/>
      <c r="N197" s="57">
        <f t="shared" ref="N197:R197" si="255">VLOOKUP(N84, {1,5;2,4;3,3;4,2;5,1}, 2, FALSE)</f>
        <v>3</v>
      </c>
      <c r="O197" s="57">
        <f t="shared" si="255"/>
        <v>3</v>
      </c>
      <c r="P197" s="57">
        <f t="shared" si="255"/>
        <v>2</v>
      </c>
      <c r="Q197" s="57">
        <f t="shared" si="255"/>
        <v>3</v>
      </c>
      <c r="R197" s="57">
        <f t="shared" si="255"/>
        <v>3</v>
      </c>
      <c r="S197" s="58"/>
      <c r="T197" s="57">
        <f t="shared" si="8"/>
        <v>3</v>
      </c>
      <c r="U197" s="58"/>
      <c r="V197" s="57">
        <f t="shared" si="9"/>
        <v>2</v>
      </c>
      <c r="W197" s="58"/>
      <c r="X197" s="57">
        <f t="shared" si="10"/>
        <v>2</v>
      </c>
      <c r="Y197" s="58"/>
      <c r="Z197" s="57">
        <f t="shared" si="11"/>
        <v>3</v>
      </c>
      <c r="AB197" s="59">
        <f t="shared" si="12"/>
        <v>2</v>
      </c>
    </row>
    <row r="198">
      <c r="A198" s="56">
        <f t="shared" ref="A198:B198" si="256">VLOOKUP(A85, {1,7;2,6;3,5;4,4;5,3;6,2;7,1}, 2, FALSE)</f>
        <v>4</v>
      </c>
      <c r="B198" s="56">
        <f t="shared" si="256"/>
        <v>5</v>
      </c>
      <c r="D198" s="56">
        <f t="shared" ref="D198:H198" si="257">VLOOKUP(D85, {1,7;2,6;3,5;4,4;5,3;6,2;7,1}, 2, FALSE)</f>
        <v>3</v>
      </c>
      <c r="E198" s="56">
        <f t="shared" si="257"/>
        <v>5</v>
      </c>
      <c r="F198" s="56">
        <f t="shared" si="257"/>
        <v>4</v>
      </c>
      <c r="G198" s="56">
        <f t="shared" si="257"/>
        <v>7</v>
      </c>
      <c r="H198" s="56">
        <f t="shared" si="257"/>
        <v>5</v>
      </c>
      <c r="J198" s="56">
        <f t="shared" si="6"/>
        <v>5</v>
      </c>
      <c r="L198" s="50"/>
      <c r="N198" s="57">
        <f t="shared" ref="N198:R198" si="258">VLOOKUP(N85, {1,5;2,4;3,3;4,2;5,1}, 2, FALSE)</f>
        <v>5</v>
      </c>
      <c r="O198" s="57">
        <f t="shared" si="258"/>
        <v>5</v>
      </c>
      <c r="P198" s="57">
        <f t="shared" si="258"/>
        <v>5</v>
      </c>
      <c r="Q198" s="57">
        <f t="shared" si="258"/>
        <v>5</v>
      </c>
      <c r="R198" s="57">
        <f t="shared" si="258"/>
        <v>4</v>
      </c>
      <c r="S198" s="58"/>
      <c r="T198" s="57">
        <f t="shared" si="8"/>
        <v>4</v>
      </c>
      <c r="U198" s="58"/>
      <c r="V198" s="57">
        <f t="shared" si="9"/>
        <v>5</v>
      </c>
      <c r="W198" s="58"/>
      <c r="X198" s="57">
        <f t="shared" si="10"/>
        <v>4</v>
      </c>
      <c r="Y198" s="58"/>
      <c r="Z198" s="57">
        <f t="shared" si="11"/>
        <v>4</v>
      </c>
      <c r="AB198" s="59">
        <f t="shared" si="12"/>
        <v>3</v>
      </c>
    </row>
    <row r="199">
      <c r="A199" s="56">
        <f t="shared" ref="A199:B199" si="259">VLOOKUP(A86, {1,7;2,6;3,5;4,4;5,3;6,2;7,1}, 2, FALSE)</f>
        <v>1</v>
      </c>
      <c r="B199" s="56">
        <f t="shared" si="259"/>
        <v>5</v>
      </c>
      <c r="D199" s="56">
        <f t="shared" ref="D199:H199" si="260">VLOOKUP(D86, {1,7;2,6;3,5;4,4;5,3;6,2;7,1}, 2, FALSE)</f>
        <v>2</v>
      </c>
      <c r="E199" s="56">
        <f t="shared" si="260"/>
        <v>6</v>
      </c>
      <c r="F199" s="56">
        <f t="shared" si="260"/>
        <v>5</v>
      </c>
      <c r="G199" s="56">
        <f t="shared" si="260"/>
        <v>4</v>
      </c>
      <c r="H199" s="56">
        <f t="shared" si="260"/>
        <v>5</v>
      </c>
      <c r="J199" s="56">
        <f t="shared" si="6"/>
        <v>6</v>
      </c>
      <c r="L199" s="50"/>
      <c r="N199" s="57">
        <f t="shared" ref="N199:R199" si="261">VLOOKUP(N86, {1,5;2,4;3,3;4,2;5,1}, 2, FALSE)</f>
        <v>3</v>
      </c>
      <c r="O199" s="57">
        <f t="shared" si="261"/>
        <v>5</v>
      </c>
      <c r="P199" s="57">
        <f t="shared" si="261"/>
        <v>2</v>
      </c>
      <c r="Q199" s="57">
        <f t="shared" si="261"/>
        <v>1</v>
      </c>
      <c r="R199" s="57">
        <f t="shared" si="261"/>
        <v>3</v>
      </c>
      <c r="S199" s="58"/>
      <c r="T199" s="57">
        <f t="shared" si="8"/>
        <v>1</v>
      </c>
      <c r="U199" s="58"/>
      <c r="V199" s="57">
        <f t="shared" si="9"/>
        <v>1</v>
      </c>
      <c r="W199" s="58"/>
      <c r="X199" s="57">
        <f t="shared" si="10"/>
        <v>1</v>
      </c>
      <c r="Y199" s="58"/>
      <c r="Z199" s="57">
        <f t="shared" si="11"/>
        <v>3</v>
      </c>
      <c r="AB199" s="59">
        <f t="shared" si="12"/>
        <v>8</v>
      </c>
    </row>
    <row r="200">
      <c r="A200" s="56">
        <f t="shared" ref="A200:B200" si="262">VLOOKUP(A87, {1,7;2,6;3,5;4,4;5,3;6,2;7,1}, 2, FALSE)</f>
        <v>1</v>
      </c>
      <c r="B200" s="56">
        <f t="shared" si="262"/>
        <v>4</v>
      </c>
      <c r="D200" s="56">
        <f t="shared" ref="D200:H200" si="263">VLOOKUP(D87, {1,7;2,6;3,5;4,4;5,3;6,2;7,1}, 2, FALSE)</f>
        <v>2</v>
      </c>
      <c r="E200" s="56">
        <f t="shared" si="263"/>
        <v>4</v>
      </c>
      <c r="F200" s="56">
        <f t="shared" si="263"/>
        <v>5</v>
      </c>
      <c r="G200" s="56">
        <f t="shared" si="263"/>
        <v>1</v>
      </c>
      <c r="H200" s="56">
        <f t="shared" si="263"/>
        <v>3</v>
      </c>
      <c r="J200" s="56">
        <f t="shared" si="6"/>
        <v>4</v>
      </c>
      <c r="L200" s="50"/>
      <c r="N200" s="57">
        <f t="shared" ref="N200:R200" si="264">VLOOKUP(N87, {1,5;2,4;3,3;4,2;5,1}, 2, FALSE)</f>
        <v>3</v>
      </c>
      <c r="O200" s="57">
        <f t="shared" si="264"/>
        <v>2</v>
      </c>
      <c r="P200" s="57">
        <f t="shared" si="264"/>
        <v>3</v>
      </c>
      <c r="Q200" s="57">
        <f t="shared" si="264"/>
        <v>4</v>
      </c>
      <c r="R200" s="57">
        <f t="shared" si="264"/>
        <v>5</v>
      </c>
      <c r="S200" s="58"/>
      <c r="T200" s="57">
        <f t="shared" si="8"/>
        <v>3</v>
      </c>
      <c r="U200" s="58"/>
      <c r="V200" s="57">
        <f t="shared" si="9"/>
        <v>4</v>
      </c>
      <c r="W200" s="58"/>
      <c r="X200" s="57">
        <f t="shared" si="10"/>
        <v>3</v>
      </c>
      <c r="Y200" s="58"/>
      <c r="Z200" s="57">
        <f t="shared" si="11"/>
        <v>4</v>
      </c>
      <c r="AB200" s="59">
        <f t="shared" si="12"/>
        <v>10</v>
      </c>
    </row>
    <row r="201">
      <c r="A201" s="56">
        <f t="shared" ref="A201:B201" si="265">VLOOKUP(A88, {1,7;2,6;3,5;4,4;5,3;6,2;7,1}, 2, FALSE)</f>
        <v>2</v>
      </c>
      <c r="B201" s="56">
        <f t="shared" si="265"/>
        <v>2</v>
      </c>
      <c r="D201" s="56">
        <f t="shared" ref="D201:H201" si="266">VLOOKUP(D88, {1,7;2,6;3,5;4,4;5,3;6,2;7,1}, 2, FALSE)</f>
        <v>2</v>
      </c>
      <c r="E201" s="56">
        <f t="shared" si="266"/>
        <v>3</v>
      </c>
      <c r="F201" s="56">
        <f t="shared" si="266"/>
        <v>2</v>
      </c>
      <c r="G201" s="56">
        <f t="shared" si="266"/>
        <v>2</v>
      </c>
      <c r="H201" s="56">
        <f t="shared" si="266"/>
        <v>2</v>
      </c>
      <c r="J201" s="56">
        <f t="shared" si="6"/>
        <v>3</v>
      </c>
      <c r="L201" s="50"/>
      <c r="N201" s="57">
        <f t="shared" ref="N201:R201" si="267">VLOOKUP(N88, {1,5;2,4;3,3;4,2;5,1}, 2, FALSE)</f>
        <v>4</v>
      </c>
      <c r="O201" s="57">
        <f t="shared" si="267"/>
        <v>4</v>
      </c>
      <c r="P201" s="57">
        <f t="shared" si="267"/>
        <v>4</v>
      </c>
      <c r="Q201" s="57">
        <f t="shared" si="267"/>
        <v>2</v>
      </c>
      <c r="R201" s="57">
        <f t="shared" si="267"/>
        <v>4</v>
      </c>
      <c r="S201" s="58"/>
      <c r="T201" s="57">
        <f t="shared" si="8"/>
        <v>4</v>
      </c>
      <c r="U201" s="58"/>
      <c r="V201" s="57">
        <f t="shared" si="9"/>
        <v>2</v>
      </c>
      <c r="W201" s="58"/>
      <c r="X201" s="57">
        <f t="shared" si="10"/>
        <v>2</v>
      </c>
      <c r="Y201" s="58"/>
      <c r="Z201" s="57">
        <f t="shared" si="11"/>
        <v>2</v>
      </c>
      <c r="AB201" s="59">
        <f t="shared" si="12"/>
        <v>8</v>
      </c>
    </row>
    <row r="202">
      <c r="A202" s="56">
        <f t="shared" ref="A202:B202" si="268">VLOOKUP(A89, {1,7;2,6;3,5;4,4;5,3;6,2;7,1}, 2, FALSE)</f>
        <v>4</v>
      </c>
      <c r="B202" s="56">
        <f t="shared" si="268"/>
        <v>1</v>
      </c>
      <c r="D202" s="56">
        <f t="shared" ref="D202:H202" si="269">VLOOKUP(D89, {1,7;2,6;3,5;4,4;5,3;6,2;7,1}, 2, FALSE)</f>
        <v>3</v>
      </c>
      <c r="E202" s="56">
        <f t="shared" si="269"/>
        <v>4</v>
      </c>
      <c r="F202" s="56">
        <f t="shared" si="269"/>
        <v>4</v>
      </c>
      <c r="G202" s="56">
        <f t="shared" si="269"/>
        <v>1</v>
      </c>
      <c r="H202" s="56">
        <f t="shared" si="269"/>
        <v>4</v>
      </c>
      <c r="J202" s="56">
        <f t="shared" si="6"/>
        <v>4</v>
      </c>
      <c r="L202" s="50"/>
      <c r="N202" s="57">
        <f t="shared" ref="N202:R202" si="270">VLOOKUP(N89, {1,5;2,4;3,3;4,2;5,1}, 2, FALSE)</f>
        <v>3</v>
      </c>
      <c r="O202" s="57">
        <f t="shared" si="270"/>
        <v>3</v>
      </c>
      <c r="P202" s="57">
        <f t="shared" si="270"/>
        <v>3</v>
      </c>
      <c r="Q202" s="57">
        <f t="shared" si="270"/>
        <v>3</v>
      </c>
      <c r="R202" s="57">
        <f t="shared" si="270"/>
        <v>3</v>
      </c>
      <c r="S202" s="58"/>
      <c r="T202" s="57">
        <f t="shared" si="8"/>
        <v>3</v>
      </c>
      <c r="U202" s="58"/>
      <c r="V202" s="57">
        <f t="shared" si="9"/>
        <v>2</v>
      </c>
      <c r="W202" s="58"/>
      <c r="X202" s="57">
        <f t="shared" si="10"/>
        <v>2</v>
      </c>
      <c r="Y202" s="58"/>
      <c r="Z202" s="57">
        <f t="shared" si="11"/>
        <v>2</v>
      </c>
      <c r="AB202" s="59">
        <f t="shared" si="12"/>
        <v>9</v>
      </c>
    </row>
    <row r="203">
      <c r="A203" s="56">
        <f t="shared" ref="A203:B203" si="271">VLOOKUP(A90, {1,7;2,6;3,5;4,4;5,3;6,2;7,1}, 2, FALSE)</f>
        <v>1</v>
      </c>
      <c r="B203" s="56">
        <f t="shared" si="271"/>
        <v>3</v>
      </c>
      <c r="D203" s="56">
        <f t="shared" ref="D203:H203" si="272">VLOOKUP(D90, {1,7;2,6;3,5;4,4;5,3;6,2;7,1}, 2, FALSE)</f>
        <v>1</v>
      </c>
      <c r="E203" s="56">
        <f t="shared" si="272"/>
        <v>3</v>
      </c>
      <c r="F203" s="56">
        <f t="shared" si="272"/>
        <v>3</v>
      </c>
      <c r="G203" s="56">
        <f t="shared" si="272"/>
        <v>1</v>
      </c>
      <c r="H203" s="56">
        <f t="shared" si="272"/>
        <v>1</v>
      </c>
      <c r="J203" s="56">
        <f t="shared" si="6"/>
        <v>3</v>
      </c>
      <c r="L203" s="50"/>
      <c r="N203" s="57">
        <f t="shared" ref="N203:R203" si="273">VLOOKUP(N90, {1,5;2,4;3,3;4,2;5,1}, 2, FALSE)</f>
        <v>4</v>
      </c>
      <c r="O203" s="57">
        <f t="shared" si="273"/>
        <v>3</v>
      </c>
      <c r="P203" s="57">
        <f t="shared" si="273"/>
        <v>5</v>
      </c>
      <c r="Q203" s="57">
        <f t="shared" si="273"/>
        <v>5</v>
      </c>
      <c r="R203" s="57">
        <f t="shared" si="273"/>
        <v>5</v>
      </c>
      <c r="S203" s="58"/>
      <c r="T203" s="57">
        <f t="shared" si="8"/>
        <v>4</v>
      </c>
      <c r="U203" s="58"/>
      <c r="V203" s="57">
        <f t="shared" si="9"/>
        <v>5</v>
      </c>
      <c r="W203" s="58"/>
      <c r="X203" s="57">
        <f t="shared" si="10"/>
        <v>4</v>
      </c>
      <c r="Y203" s="58"/>
      <c r="Z203" s="57">
        <f t="shared" si="11"/>
        <v>5</v>
      </c>
      <c r="AB203" s="59">
        <f t="shared" si="12"/>
        <v>7</v>
      </c>
    </row>
    <row r="204">
      <c r="A204" s="56">
        <f t="shared" ref="A204:B204" si="274">VLOOKUP(A91, {1,7;2,6;3,5;4,4;5,3;6,2;7,1}, 2, FALSE)</f>
        <v>5</v>
      </c>
      <c r="B204" s="56">
        <f t="shared" si="274"/>
        <v>7</v>
      </c>
      <c r="D204" s="56">
        <f t="shared" ref="D204:H204" si="275">VLOOKUP(D91, {1,7;2,6;3,5;4,4;5,3;6,2;7,1}, 2, FALSE)</f>
        <v>4</v>
      </c>
      <c r="E204" s="56">
        <f t="shared" si="275"/>
        <v>6</v>
      </c>
      <c r="F204" s="56">
        <f t="shared" si="275"/>
        <v>7</v>
      </c>
      <c r="G204" s="56">
        <f t="shared" si="275"/>
        <v>2</v>
      </c>
      <c r="H204" s="56">
        <f t="shared" si="275"/>
        <v>6</v>
      </c>
      <c r="J204" s="56">
        <f t="shared" si="6"/>
        <v>5</v>
      </c>
      <c r="L204" s="50"/>
      <c r="N204" s="57">
        <f t="shared" ref="N204:R204" si="276">VLOOKUP(N91, {1,5;2,4;3,3;4,2;5,1}, 2, FALSE)</f>
        <v>3</v>
      </c>
      <c r="O204" s="57">
        <f t="shared" si="276"/>
        <v>4</v>
      </c>
      <c r="P204" s="57">
        <f t="shared" si="276"/>
        <v>1</v>
      </c>
      <c r="Q204" s="57">
        <f t="shared" si="276"/>
        <v>3</v>
      </c>
      <c r="R204" s="57">
        <f t="shared" si="276"/>
        <v>4</v>
      </c>
      <c r="S204" s="58"/>
      <c r="T204" s="57">
        <f t="shared" si="8"/>
        <v>3</v>
      </c>
      <c r="U204" s="58"/>
      <c r="V204" s="57">
        <f t="shared" si="9"/>
        <v>5</v>
      </c>
      <c r="W204" s="58"/>
      <c r="X204" s="57">
        <f t="shared" si="10"/>
        <v>1</v>
      </c>
      <c r="Y204" s="58"/>
      <c r="Z204" s="57">
        <f t="shared" si="11"/>
        <v>1</v>
      </c>
      <c r="AB204" s="59">
        <f t="shared" si="12"/>
        <v>6</v>
      </c>
    </row>
    <row r="205">
      <c r="A205" s="56">
        <f t="shared" ref="A205:B205" si="277">VLOOKUP(A92, {1,7;2,6;3,5;4,4;5,3;6,2;7,1}, 2, FALSE)</f>
        <v>4</v>
      </c>
      <c r="B205" s="56">
        <f t="shared" si="277"/>
        <v>6</v>
      </c>
      <c r="D205" s="56">
        <f t="shared" ref="D205:H205" si="278">VLOOKUP(D92, {1,7;2,6;3,5;4,4;5,3;6,2;7,1}, 2, FALSE)</f>
        <v>5</v>
      </c>
      <c r="E205" s="56">
        <f t="shared" si="278"/>
        <v>6</v>
      </c>
      <c r="F205" s="56">
        <f t="shared" si="278"/>
        <v>6</v>
      </c>
      <c r="G205" s="56">
        <f t="shared" si="278"/>
        <v>2</v>
      </c>
      <c r="H205" s="56">
        <f t="shared" si="278"/>
        <v>6</v>
      </c>
      <c r="J205" s="56">
        <f t="shared" si="6"/>
        <v>6</v>
      </c>
      <c r="L205" s="50"/>
      <c r="N205" s="57">
        <f t="shared" ref="N205:R205" si="279">VLOOKUP(N92, {1,5;2,4;3,3;4,2;5,1}, 2, FALSE)</f>
        <v>3</v>
      </c>
      <c r="O205" s="57">
        <f t="shared" si="279"/>
        <v>3</v>
      </c>
      <c r="P205" s="57">
        <f t="shared" si="279"/>
        <v>2</v>
      </c>
      <c r="Q205" s="57">
        <f t="shared" si="279"/>
        <v>3</v>
      </c>
      <c r="R205" s="57">
        <f t="shared" si="279"/>
        <v>3</v>
      </c>
      <c r="S205" s="58"/>
      <c r="T205" s="57">
        <f t="shared" si="8"/>
        <v>2</v>
      </c>
      <c r="U205" s="58"/>
      <c r="V205" s="57">
        <f t="shared" si="9"/>
        <v>3</v>
      </c>
      <c r="W205" s="58"/>
      <c r="X205" s="57">
        <f t="shared" si="10"/>
        <v>3</v>
      </c>
      <c r="Y205" s="58"/>
      <c r="Z205" s="57">
        <f t="shared" si="11"/>
        <v>3</v>
      </c>
      <c r="AB205" s="59">
        <f t="shared" si="12"/>
        <v>7</v>
      </c>
    </row>
    <row r="206">
      <c r="A206" s="56">
        <f t="shared" ref="A206:B206" si="280">VLOOKUP(A93, {1,7;2,6;3,5;4,4;5,3;6,2;7,1}, 2, FALSE)</f>
        <v>2</v>
      </c>
      <c r="B206" s="56">
        <f t="shared" si="280"/>
        <v>4</v>
      </c>
      <c r="D206" s="56">
        <f t="shared" ref="D206:H206" si="281">VLOOKUP(D93, {1,7;2,6;3,5;4,4;5,3;6,2;7,1}, 2, FALSE)</f>
        <v>3</v>
      </c>
      <c r="E206" s="56">
        <f t="shared" si="281"/>
        <v>4</v>
      </c>
      <c r="F206" s="56">
        <f t="shared" si="281"/>
        <v>5</v>
      </c>
      <c r="G206" s="56">
        <f t="shared" si="281"/>
        <v>1</v>
      </c>
      <c r="H206" s="56">
        <f t="shared" si="281"/>
        <v>3</v>
      </c>
      <c r="J206" s="56">
        <f t="shared" si="6"/>
        <v>3</v>
      </c>
      <c r="L206" s="50"/>
      <c r="N206" s="57">
        <f t="shared" ref="N206:R206" si="282">VLOOKUP(N93, {1,5;2,4;3,3;4,2;5,1}, 2, FALSE)</f>
        <v>3</v>
      </c>
      <c r="O206" s="57">
        <f t="shared" si="282"/>
        <v>3</v>
      </c>
      <c r="P206" s="57">
        <f t="shared" si="282"/>
        <v>4</v>
      </c>
      <c r="Q206" s="57">
        <f t="shared" si="282"/>
        <v>4</v>
      </c>
      <c r="R206" s="57">
        <f t="shared" si="282"/>
        <v>4</v>
      </c>
      <c r="S206" s="58"/>
      <c r="T206" s="57">
        <f t="shared" si="8"/>
        <v>2</v>
      </c>
      <c r="U206" s="58"/>
      <c r="V206" s="57">
        <f t="shared" si="9"/>
        <v>4</v>
      </c>
      <c r="W206" s="58"/>
      <c r="X206" s="57">
        <f t="shared" si="10"/>
        <v>2</v>
      </c>
      <c r="Y206" s="58"/>
      <c r="Z206" s="57">
        <f t="shared" si="11"/>
        <v>4</v>
      </c>
      <c r="AB206" s="59">
        <f t="shared" si="12"/>
        <v>11</v>
      </c>
    </row>
    <row r="207">
      <c r="A207" s="56">
        <f t="shared" ref="A207:B207" si="283">VLOOKUP(A94, {1,7;2,6;3,5;4,4;5,3;6,2;7,1}, 2, FALSE)</f>
        <v>1</v>
      </c>
      <c r="B207" s="56">
        <f t="shared" si="283"/>
        <v>3</v>
      </c>
      <c r="D207" s="56">
        <f t="shared" ref="D207:H207" si="284">VLOOKUP(D94, {1,7;2,6;3,5;4,4;5,3;6,2;7,1}, 2, FALSE)</f>
        <v>5</v>
      </c>
      <c r="E207" s="56">
        <f t="shared" si="284"/>
        <v>6</v>
      </c>
      <c r="F207" s="56">
        <f t="shared" si="284"/>
        <v>6</v>
      </c>
      <c r="G207" s="56">
        <f t="shared" si="284"/>
        <v>1</v>
      </c>
      <c r="H207" s="56">
        <f t="shared" si="284"/>
        <v>3</v>
      </c>
      <c r="J207" s="56">
        <f t="shared" si="6"/>
        <v>4</v>
      </c>
      <c r="L207" s="50"/>
      <c r="N207" s="57">
        <f t="shared" ref="N207:R207" si="285">VLOOKUP(N94, {1,5;2,4;3,3;4,2;5,1}, 2, FALSE)</f>
        <v>1</v>
      </c>
      <c r="O207" s="57">
        <f t="shared" si="285"/>
        <v>3</v>
      </c>
      <c r="P207" s="57">
        <f t="shared" si="285"/>
        <v>1</v>
      </c>
      <c r="Q207" s="57">
        <f t="shared" si="285"/>
        <v>1</v>
      </c>
      <c r="R207" s="57">
        <f t="shared" si="285"/>
        <v>1</v>
      </c>
      <c r="S207" s="58"/>
      <c r="T207" s="57">
        <f t="shared" si="8"/>
        <v>3</v>
      </c>
      <c r="U207" s="58"/>
      <c r="V207" s="57">
        <f t="shared" si="9"/>
        <v>2</v>
      </c>
      <c r="W207" s="58"/>
      <c r="X207" s="57">
        <f t="shared" si="10"/>
        <v>1</v>
      </c>
      <c r="Y207" s="58"/>
      <c r="Z207" s="57">
        <f t="shared" si="11"/>
        <v>1</v>
      </c>
      <c r="AB207" s="59">
        <f t="shared" si="12"/>
        <v>3</v>
      </c>
    </row>
    <row r="208">
      <c r="A208" s="56">
        <f t="shared" ref="A208:B208" si="286">VLOOKUP(A95, {1,7;2,6;3,5;4,4;5,3;6,2;7,1}, 2, FALSE)</f>
        <v>3</v>
      </c>
      <c r="B208" s="56">
        <f t="shared" si="286"/>
        <v>3</v>
      </c>
      <c r="D208" s="56">
        <f t="shared" ref="D208:H208" si="287">VLOOKUP(D95, {1,7;2,6;3,5;4,4;5,3;6,2;7,1}, 2, FALSE)</f>
        <v>2</v>
      </c>
      <c r="E208" s="56">
        <f t="shared" si="287"/>
        <v>2</v>
      </c>
      <c r="F208" s="56">
        <f t="shared" si="287"/>
        <v>2</v>
      </c>
      <c r="G208" s="56">
        <f t="shared" si="287"/>
        <v>2</v>
      </c>
      <c r="H208" s="56">
        <f t="shared" si="287"/>
        <v>2</v>
      </c>
      <c r="J208" s="56">
        <f t="shared" si="6"/>
        <v>2</v>
      </c>
      <c r="L208" s="50"/>
      <c r="N208" s="57">
        <f t="shared" ref="N208:R208" si="288">VLOOKUP(N95, {1,5;2,4;3,3;4,2;5,1}, 2, FALSE)</f>
        <v>2</v>
      </c>
      <c r="O208" s="57">
        <f t="shared" si="288"/>
        <v>2</v>
      </c>
      <c r="P208" s="57">
        <f t="shared" si="288"/>
        <v>2</v>
      </c>
      <c r="Q208" s="57">
        <f t="shared" si="288"/>
        <v>2</v>
      </c>
      <c r="R208" s="57">
        <f t="shared" si="288"/>
        <v>2</v>
      </c>
      <c r="S208" s="58"/>
      <c r="T208" s="57">
        <f t="shared" si="8"/>
        <v>2</v>
      </c>
      <c r="U208" s="58"/>
      <c r="V208" s="57">
        <f t="shared" si="9"/>
        <v>2</v>
      </c>
      <c r="W208" s="58"/>
      <c r="X208" s="57">
        <f t="shared" si="10"/>
        <v>2</v>
      </c>
      <c r="Y208" s="58"/>
      <c r="Z208" s="57">
        <f t="shared" si="11"/>
        <v>2</v>
      </c>
      <c r="AB208" s="59">
        <f t="shared" si="12"/>
        <v>10</v>
      </c>
    </row>
    <row r="209">
      <c r="A209" s="56">
        <f t="shared" ref="A209:B209" si="289">VLOOKUP(A96, {1,7;2,6;3,5;4,4;5,3;6,2;7,1}, 2, FALSE)</f>
        <v>1</v>
      </c>
      <c r="B209" s="56">
        <f t="shared" si="289"/>
        <v>4</v>
      </c>
      <c r="D209" s="56">
        <f t="shared" ref="D209:H209" si="290">VLOOKUP(D96, {1,7;2,6;3,5;4,4;5,3;6,2;7,1}, 2, FALSE)</f>
        <v>2</v>
      </c>
      <c r="E209" s="56">
        <f t="shared" si="290"/>
        <v>5</v>
      </c>
      <c r="F209" s="56">
        <f t="shared" si="290"/>
        <v>2</v>
      </c>
      <c r="G209" s="56">
        <f t="shared" si="290"/>
        <v>2</v>
      </c>
      <c r="H209" s="56">
        <f t="shared" si="290"/>
        <v>2</v>
      </c>
      <c r="J209" s="56">
        <f t="shared" si="6"/>
        <v>2</v>
      </c>
      <c r="L209" s="50"/>
      <c r="N209" s="57">
        <f t="shared" ref="N209:R209" si="291">VLOOKUP(N96, {1,5;2,4;3,3;4,2;5,1}, 2, FALSE)</f>
        <v>5</v>
      </c>
      <c r="O209" s="57">
        <f t="shared" si="291"/>
        <v>4</v>
      </c>
      <c r="P209" s="57">
        <f t="shared" si="291"/>
        <v>4</v>
      </c>
      <c r="Q209" s="57">
        <f t="shared" si="291"/>
        <v>4</v>
      </c>
      <c r="R209" s="57">
        <f t="shared" si="291"/>
        <v>4</v>
      </c>
      <c r="S209" s="58"/>
      <c r="T209" s="57">
        <f t="shared" si="8"/>
        <v>4</v>
      </c>
      <c r="U209" s="58"/>
      <c r="V209" s="57">
        <f t="shared" si="9"/>
        <v>4</v>
      </c>
      <c r="W209" s="58"/>
      <c r="X209" s="57">
        <f t="shared" si="10"/>
        <v>4</v>
      </c>
      <c r="Y209" s="58"/>
      <c r="Z209" s="57">
        <f t="shared" si="11"/>
        <v>4</v>
      </c>
      <c r="AB209" s="59">
        <f t="shared" si="12"/>
        <v>5</v>
      </c>
    </row>
    <row r="210">
      <c r="A210" s="56">
        <f t="shared" ref="A210:B210" si="292">VLOOKUP(A97, {1,7;2,6;3,5;4,4;5,3;6,2;7,1}, 2, FALSE)</f>
        <v>3</v>
      </c>
      <c r="B210" s="56">
        <f t="shared" si="292"/>
        <v>5</v>
      </c>
      <c r="D210" s="56">
        <f t="shared" ref="D210:H210" si="293">VLOOKUP(D97, {1,7;2,6;3,5;4,4;5,3;6,2;7,1}, 2, FALSE)</f>
        <v>5</v>
      </c>
      <c r="E210" s="56">
        <f t="shared" si="293"/>
        <v>4</v>
      </c>
      <c r="F210" s="56">
        <f t="shared" si="293"/>
        <v>3</v>
      </c>
      <c r="G210" s="56">
        <f t="shared" si="293"/>
        <v>2</v>
      </c>
      <c r="H210" s="56">
        <f t="shared" si="293"/>
        <v>4</v>
      </c>
      <c r="J210" s="56">
        <f t="shared" si="6"/>
        <v>3</v>
      </c>
      <c r="L210" s="50"/>
      <c r="N210" s="57">
        <f t="shared" ref="N210:R210" si="294">VLOOKUP(N97, {1,5;2,4;3,3;4,2;5,1}, 2, FALSE)</f>
        <v>2</v>
      </c>
      <c r="O210" s="57">
        <f t="shared" si="294"/>
        <v>3</v>
      </c>
      <c r="P210" s="57">
        <f t="shared" si="294"/>
        <v>2</v>
      </c>
      <c r="Q210" s="57">
        <f t="shared" si="294"/>
        <v>2</v>
      </c>
      <c r="R210" s="57">
        <f t="shared" si="294"/>
        <v>4</v>
      </c>
      <c r="S210" s="58"/>
      <c r="T210" s="57">
        <f t="shared" si="8"/>
        <v>2</v>
      </c>
      <c r="U210" s="58"/>
      <c r="V210" s="57">
        <f t="shared" si="9"/>
        <v>3</v>
      </c>
      <c r="W210" s="58"/>
      <c r="X210" s="57">
        <f t="shared" si="10"/>
        <v>2</v>
      </c>
      <c r="Y210" s="58"/>
      <c r="Z210" s="57">
        <f t="shared" si="11"/>
        <v>2</v>
      </c>
      <c r="AB210" s="59">
        <f t="shared" si="12"/>
        <v>7</v>
      </c>
    </row>
    <row r="211">
      <c r="A211" s="56">
        <f t="shared" ref="A211:B211" si="295">VLOOKUP(A98, {1,7;2,6;3,5;4,4;5,3;6,2;7,1}, 2, FALSE)</f>
        <v>1</v>
      </c>
      <c r="B211" s="56">
        <f t="shared" si="295"/>
        <v>1</v>
      </c>
      <c r="D211" s="56">
        <f t="shared" ref="D211:H211" si="296">VLOOKUP(D98, {1,7;2,6;3,5;4,4;5,3;6,2;7,1}, 2, FALSE)</f>
        <v>1</v>
      </c>
      <c r="E211" s="56">
        <f t="shared" si="296"/>
        <v>2</v>
      </c>
      <c r="F211" s="56">
        <f t="shared" si="296"/>
        <v>1</v>
      </c>
      <c r="G211" s="56">
        <f t="shared" si="296"/>
        <v>1</v>
      </c>
      <c r="H211" s="56">
        <f t="shared" si="296"/>
        <v>1</v>
      </c>
      <c r="J211" s="56">
        <f t="shared" si="6"/>
        <v>2</v>
      </c>
      <c r="L211" s="50"/>
      <c r="N211" s="57">
        <f t="shared" ref="N211:R211" si="297">VLOOKUP(N98, {1,5;2,4;3,3;4,2;5,1}, 2, FALSE)</f>
        <v>3</v>
      </c>
      <c r="O211" s="57">
        <f t="shared" si="297"/>
        <v>2</v>
      </c>
      <c r="P211" s="57">
        <f t="shared" si="297"/>
        <v>3</v>
      </c>
      <c r="Q211" s="57">
        <f t="shared" si="297"/>
        <v>2</v>
      </c>
      <c r="R211" s="57">
        <f t="shared" si="297"/>
        <v>3</v>
      </c>
      <c r="S211" s="58"/>
      <c r="T211" s="57">
        <f t="shared" si="8"/>
        <v>2</v>
      </c>
      <c r="U211" s="58"/>
      <c r="V211" s="57">
        <f t="shared" si="9"/>
        <v>2</v>
      </c>
      <c r="W211" s="58"/>
      <c r="X211" s="57">
        <f t="shared" si="10"/>
        <v>1</v>
      </c>
      <c r="Y211" s="58"/>
      <c r="Z211" s="57">
        <f t="shared" si="11"/>
        <v>2</v>
      </c>
      <c r="AB211" s="59">
        <f t="shared" si="12"/>
        <v>8</v>
      </c>
    </row>
    <row r="212">
      <c r="A212" s="56">
        <f t="shared" ref="A212:B212" si="298">VLOOKUP(A99, {1,7;2,6;3,5;4,4;5,3;6,2;7,1}, 2, FALSE)</f>
        <v>6</v>
      </c>
      <c r="B212" s="56">
        <f t="shared" si="298"/>
        <v>6</v>
      </c>
      <c r="D212" s="56">
        <f t="shared" ref="D212:H212" si="299">VLOOKUP(D99, {1,7;2,6;3,5;4,4;5,3;6,2;7,1}, 2, FALSE)</f>
        <v>4</v>
      </c>
      <c r="E212" s="56">
        <f t="shared" si="299"/>
        <v>3</v>
      </c>
      <c r="F212" s="56">
        <f t="shared" si="299"/>
        <v>5</v>
      </c>
      <c r="G212" s="56">
        <f t="shared" si="299"/>
        <v>2</v>
      </c>
      <c r="H212" s="56">
        <f t="shared" si="299"/>
        <v>4</v>
      </c>
      <c r="J212" s="56">
        <f t="shared" si="6"/>
        <v>4</v>
      </c>
      <c r="L212" s="50"/>
      <c r="N212" s="57">
        <f t="shared" ref="N212:R212" si="300">VLOOKUP(N99, {1,5;2,4;3,3;4,2;5,1}, 2, FALSE)</f>
        <v>4</v>
      </c>
      <c r="O212" s="57">
        <f t="shared" si="300"/>
        <v>3</v>
      </c>
      <c r="P212" s="57">
        <f t="shared" si="300"/>
        <v>3</v>
      </c>
      <c r="Q212" s="57">
        <f t="shared" si="300"/>
        <v>4</v>
      </c>
      <c r="R212" s="57">
        <f t="shared" si="300"/>
        <v>4</v>
      </c>
      <c r="S212" s="58"/>
      <c r="T212" s="57">
        <f t="shared" si="8"/>
        <v>3</v>
      </c>
      <c r="U212" s="58"/>
      <c r="V212" s="57">
        <f t="shared" si="9"/>
        <v>4</v>
      </c>
      <c r="W212" s="58"/>
      <c r="X212" s="57">
        <f t="shared" si="10"/>
        <v>3</v>
      </c>
      <c r="Y212" s="58"/>
      <c r="Z212" s="57">
        <f t="shared" si="11"/>
        <v>4</v>
      </c>
      <c r="AB212" s="59">
        <f t="shared" si="12"/>
        <v>9</v>
      </c>
    </row>
    <row r="213">
      <c r="A213" s="56">
        <f t="shared" ref="A213:B213" si="301">VLOOKUP(A100, {1,7;2,6;3,5;4,4;5,3;6,2;7,1}, 2, FALSE)</f>
        <v>3</v>
      </c>
      <c r="B213" s="56">
        <f t="shared" si="301"/>
        <v>3</v>
      </c>
      <c r="D213" s="56">
        <f t="shared" ref="D213:H213" si="302">VLOOKUP(D100, {1,7;2,6;3,5;4,4;5,3;6,2;7,1}, 2, FALSE)</f>
        <v>4</v>
      </c>
      <c r="E213" s="56">
        <f t="shared" si="302"/>
        <v>2</v>
      </c>
      <c r="F213" s="56">
        <f t="shared" si="302"/>
        <v>4</v>
      </c>
      <c r="G213" s="56">
        <f t="shared" si="302"/>
        <v>1</v>
      </c>
      <c r="H213" s="56">
        <f t="shared" si="302"/>
        <v>1</v>
      </c>
      <c r="J213" s="56">
        <f t="shared" si="6"/>
        <v>2</v>
      </c>
      <c r="L213" s="50"/>
      <c r="N213" s="57">
        <f t="shared" ref="N213:R213" si="303">VLOOKUP(N100, {1,5;2,4;3,3;4,2;5,1}, 2, FALSE)</f>
        <v>4</v>
      </c>
      <c r="O213" s="57">
        <f t="shared" si="303"/>
        <v>4</v>
      </c>
      <c r="P213" s="57">
        <f t="shared" si="303"/>
        <v>4</v>
      </c>
      <c r="Q213" s="57">
        <f t="shared" si="303"/>
        <v>4</v>
      </c>
      <c r="R213" s="57">
        <f t="shared" si="303"/>
        <v>4</v>
      </c>
      <c r="S213" s="58"/>
      <c r="T213" s="57">
        <f t="shared" si="8"/>
        <v>5</v>
      </c>
      <c r="U213" s="58"/>
      <c r="V213" s="57">
        <f t="shared" si="9"/>
        <v>5</v>
      </c>
      <c r="W213" s="58"/>
      <c r="X213" s="57">
        <f t="shared" si="10"/>
        <v>5</v>
      </c>
      <c r="Y213" s="58"/>
      <c r="Z213" s="57">
        <f t="shared" si="11"/>
        <v>5</v>
      </c>
      <c r="AB213" s="59">
        <f t="shared" si="12"/>
        <v>9</v>
      </c>
    </row>
    <row r="214">
      <c r="A214" s="56">
        <f t="shared" ref="A214:B214" si="304">VLOOKUP(A101, {1,7;2,6;3,5;4,4;5,3;6,2;7,1}, 2, FALSE)</f>
        <v>2</v>
      </c>
      <c r="B214" s="56">
        <f t="shared" si="304"/>
        <v>2</v>
      </c>
      <c r="D214" s="56">
        <f t="shared" ref="D214:H214" si="305">VLOOKUP(D101, {1,7;2,6;3,5;4,4;5,3;6,2;7,1}, 2, FALSE)</f>
        <v>2</v>
      </c>
      <c r="E214" s="56">
        <f t="shared" si="305"/>
        <v>2</v>
      </c>
      <c r="F214" s="56">
        <f t="shared" si="305"/>
        <v>2</v>
      </c>
      <c r="G214" s="56">
        <f t="shared" si="305"/>
        <v>2</v>
      </c>
      <c r="H214" s="56">
        <f t="shared" si="305"/>
        <v>2</v>
      </c>
      <c r="J214" s="56">
        <f t="shared" si="6"/>
        <v>4</v>
      </c>
      <c r="L214" s="50"/>
      <c r="N214" s="57">
        <f t="shared" ref="N214:R214" si="306">VLOOKUP(N101, {1,5;2,4;3,3;4,2;5,1}, 2, FALSE)</f>
        <v>3</v>
      </c>
      <c r="O214" s="57">
        <f t="shared" si="306"/>
        <v>4</v>
      </c>
      <c r="P214" s="57">
        <f t="shared" si="306"/>
        <v>4</v>
      </c>
      <c r="Q214" s="57">
        <f t="shared" si="306"/>
        <v>4</v>
      </c>
      <c r="R214" s="57">
        <f t="shared" si="306"/>
        <v>4</v>
      </c>
      <c r="S214" s="58"/>
      <c r="T214" s="57">
        <f t="shared" si="8"/>
        <v>4</v>
      </c>
      <c r="U214" s="58"/>
      <c r="V214" s="57">
        <f t="shared" si="9"/>
        <v>5</v>
      </c>
      <c r="W214" s="58"/>
      <c r="X214" s="57">
        <f t="shared" si="10"/>
        <v>4</v>
      </c>
      <c r="Y214" s="58"/>
      <c r="Z214" s="57">
        <f t="shared" si="11"/>
        <v>4</v>
      </c>
      <c r="AB214" s="59">
        <f t="shared" si="12"/>
        <v>10</v>
      </c>
    </row>
    <row r="215">
      <c r="A215" s="56">
        <f t="shared" ref="A215:B215" si="307">VLOOKUP(A102, {1,7;2,6;3,5;4,4;5,3;6,2;7,1}, 2, FALSE)</f>
        <v>2</v>
      </c>
      <c r="B215" s="56">
        <f t="shared" si="307"/>
        <v>3</v>
      </c>
      <c r="D215" s="56">
        <f t="shared" ref="D215:H215" si="308">VLOOKUP(D102, {1,7;2,6;3,5;4,4;5,3;6,2;7,1}, 2, FALSE)</f>
        <v>3</v>
      </c>
      <c r="E215" s="56">
        <f t="shared" si="308"/>
        <v>3</v>
      </c>
      <c r="F215" s="56">
        <f t="shared" si="308"/>
        <v>3</v>
      </c>
      <c r="G215" s="56">
        <f t="shared" si="308"/>
        <v>1</v>
      </c>
      <c r="H215" s="56">
        <f t="shared" si="308"/>
        <v>1</v>
      </c>
      <c r="J215" s="56">
        <f t="shared" si="6"/>
        <v>4</v>
      </c>
      <c r="L215" s="50"/>
      <c r="N215" s="57">
        <f t="shared" ref="N215:R215" si="309">VLOOKUP(N102, {1,5;2,4;3,3;4,2;5,1}, 2, FALSE)</f>
        <v>2</v>
      </c>
      <c r="O215" s="57">
        <f t="shared" si="309"/>
        <v>3</v>
      </c>
      <c r="P215" s="57">
        <f t="shared" si="309"/>
        <v>3</v>
      </c>
      <c r="Q215" s="57">
        <f t="shared" si="309"/>
        <v>2</v>
      </c>
      <c r="R215" s="57">
        <f t="shared" si="309"/>
        <v>5</v>
      </c>
      <c r="S215" s="58"/>
      <c r="T215" s="57">
        <f t="shared" si="8"/>
        <v>3</v>
      </c>
      <c r="U215" s="58"/>
      <c r="V215" s="57">
        <f t="shared" si="9"/>
        <v>3</v>
      </c>
      <c r="W215" s="58"/>
      <c r="X215" s="57">
        <f t="shared" si="10"/>
        <v>3</v>
      </c>
      <c r="Y215" s="58"/>
      <c r="Z215" s="57">
        <f t="shared" si="11"/>
        <v>3</v>
      </c>
      <c r="AB215" s="59">
        <f t="shared" si="12"/>
        <v>6</v>
      </c>
    </row>
    <row r="216">
      <c r="A216" s="56">
        <f t="shared" ref="A216:B216" si="310">VLOOKUP(A103, {1,7;2,6;3,5;4,4;5,3;6,2;7,1}, 2, FALSE)</f>
        <v>4</v>
      </c>
      <c r="B216" s="56">
        <f t="shared" si="310"/>
        <v>3</v>
      </c>
      <c r="D216" s="56">
        <f t="shared" ref="D216:H216" si="311">VLOOKUP(D103, {1,7;2,6;3,5;4,4;5,3;6,2;7,1}, 2, FALSE)</f>
        <v>3</v>
      </c>
      <c r="E216" s="56">
        <f t="shared" si="311"/>
        <v>5</v>
      </c>
      <c r="F216" s="56">
        <f t="shared" si="311"/>
        <v>5</v>
      </c>
      <c r="G216" s="56">
        <f t="shared" si="311"/>
        <v>1</v>
      </c>
      <c r="H216" s="56">
        <f t="shared" si="311"/>
        <v>4</v>
      </c>
      <c r="J216" s="56">
        <f t="shared" si="6"/>
        <v>6</v>
      </c>
      <c r="L216" s="50"/>
      <c r="N216" s="57">
        <f t="shared" ref="N216:R216" si="312">VLOOKUP(N103, {1,5;2,4;3,3;4,2;5,1}, 2, FALSE)</f>
        <v>3</v>
      </c>
      <c r="O216" s="57">
        <f t="shared" si="312"/>
        <v>4</v>
      </c>
      <c r="P216" s="57">
        <f t="shared" si="312"/>
        <v>3</v>
      </c>
      <c r="Q216" s="57">
        <f t="shared" si="312"/>
        <v>4</v>
      </c>
      <c r="R216" s="57">
        <f t="shared" si="312"/>
        <v>5</v>
      </c>
      <c r="S216" s="58"/>
      <c r="T216" s="57">
        <f t="shared" si="8"/>
        <v>2</v>
      </c>
      <c r="U216" s="58"/>
      <c r="V216" s="57">
        <f t="shared" si="9"/>
        <v>3</v>
      </c>
      <c r="W216" s="58"/>
      <c r="X216" s="57">
        <f t="shared" si="10"/>
        <v>3</v>
      </c>
      <c r="Y216" s="58"/>
      <c r="Z216" s="57">
        <f t="shared" si="11"/>
        <v>3</v>
      </c>
      <c r="AB216" s="59">
        <f t="shared" si="12"/>
        <v>4</v>
      </c>
    </row>
    <row r="217">
      <c r="A217" s="56">
        <f t="shared" ref="A217:B217" si="313">VLOOKUP(A104, {1,7;2,6;3,5;4,4;5,3;6,2;7,1}, 2, FALSE)</f>
        <v>1</v>
      </c>
      <c r="B217" s="56">
        <f t="shared" si="313"/>
        <v>5</v>
      </c>
      <c r="D217" s="56">
        <f t="shared" ref="D217:H217" si="314">VLOOKUP(D104, {1,7;2,6;3,5;4,4;5,3;6,2;7,1}, 2, FALSE)</f>
        <v>2</v>
      </c>
      <c r="E217" s="56">
        <f t="shared" si="314"/>
        <v>6</v>
      </c>
      <c r="F217" s="56">
        <f t="shared" si="314"/>
        <v>2</v>
      </c>
      <c r="G217" s="56">
        <f t="shared" si="314"/>
        <v>1</v>
      </c>
      <c r="H217" s="56">
        <f t="shared" si="314"/>
        <v>2</v>
      </c>
      <c r="J217" s="56">
        <f t="shared" si="6"/>
        <v>6</v>
      </c>
      <c r="L217" s="50"/>
      <c r="N217" s="57">
        <f t="shared" ref="N217:R217" si="315">VLOOKUP(N104, {1,5;2,4;3,3;4,2;5,1}, 2, FALSE)</f>
        <v>5</v>
      </c>
      <c r="O217" s="57">
        <f t="shared" si="315"/>
        <v>2</v>
      </c>
      <c r="P217" s="57">
        <f t="shared" si="315"/>
        <v>2</v>
      </c>
      <c r="Q217" s="57">
        <f t="shared" si="315"/>
        <v>4</v>
      </c>
      <c r="R217" s="57">
        <f t="shared" si="315"/>
        <v>3</v>
      </c>
      <c r="S217" s="58"/>
      <c r="T217" s="57">
        <f t="shared" si="8"/>
        <v>4</v>
      </c>
      <c r="U217" s="58"/>
      <c r="V217" s="57">
        <f t="shared" si="9"/>
        <v>4</v>
      </c>
      <c r="W217" s="58"/>
      <c r="X217" s="57">
        <f t="shared" si="10"/>
        <v>4</v>
      </c>
      <c r="Y217" s="58"/>
      <c r="Z217" s="57">
        <f t="shared" si="11"/>
        <v>4</v>
      </c>
      <c r="AB217" s="59">
        <f t="shared" si="12"/>
        <v>11</v>
      </c>
    </row>
    <row r="218">
      <c r="A218" s="56">
        <f t="shared" ref="A218:B218" si="316">VLOOKUP(A105, {1,7;2,6;3,5;4,4;5,3;6,2;7,1}, 2, FALSE)</f>
        <v>3</v>
      </c>
      <c r="B218" s="56">
        <f t="shared" si="316"/>
        <v>2</v>
      </c>
      <c r="D218" s="56">
        <f t="shared" ref="D218:H218" si="317">VLOOKUP(D105, {1,7;2,6;3,5;4,4;5,3;6,2;7,1}, 2, FALSE)</f>
        <v>3</v>
      </c>
      <c r="E218" s="56">
        <f t="shared" si="317"/>
        <v>4</v>
      </c>
      <c r="F218" s="56">
        <f t="shared" si="317"/>
        <v>3</v>
      </c>
      <c r="G218" s="56">
        <f t="shared" si="317"/>
        <v>1</v>
      </c>
      <c r="H218" s="56">
        <f t="shared" si="317"/>
        <v>3</v>
      </c>
      <c r="J218" s="56">
        <f t="shared" si="6"/>
        <v>4</v>
      </c>
      <c r="L218" s="50"/>
      <c r="N218" s="57">
        <f t="shared" ref="N218:R218" si="318">VLOOKUP(N105, {1,5;2,4;3,3;4,2;5,1}, 2, FALSE)</f>
        <v>3</v>
      </c>
      <c r="O218" s="57">
        <f t="shared" si="318"/>
        <v>2</v>
      </c>
      <c r="P218" s="57">
        <f t="shared" si="318"/>
        <v>2</v>
      </c>
      <c r="Q218" s="57">
        <f t="shared" si="318"/>
        <v>2</v>
      </c>
      <c r="R218" s="57">
        <f t="shared" si="318"/>
        <v>5</v>
      </c>
      <c r="S218" s="58"/>
      <c r="T218" s="57">
        <f t="shared" si="8"/>
        <v>2</v>
      </c>
      <c r="U218" s="58"/>
      <c r="V218" s="57">
        <f t="shared" si="9"/>
        <v>4</v>
      </c>
      <c r="W218" s="58"/>
      <c r="X218" s="57">
        <f t="shared" si="10"/>
        <v>3</v>
      </c>
      <c r="Y218" s="58"/>
      <c r="Z218" s="57">
        <f t="shared" si="11"/>
        <v>3</v>
      </c>
      <c r="AB218" s="59">
        <f t="shared" si="12"/>
        <v>2</v>
      </c>
    </row>
    <row r="219">
      <c r="A219" s="56">
        <f t="shared" ref="A219:B219" si="319">VLOOKUP(A106, {1,7;2,6;3,5;4,4;5,3;6,2;7,1}, 2, FALSE)</f>
        <v>3</v>
      </c>
      <c r="B219" s="56">
        <f t="shared" si="319"/>
        <v>4</v>
      </c>
      <c r="D219" s="56">
        <f t="shared" ref="D219:H219" si="320">VLOOKUP(D106, {1,7;2,6;3,5;4,4;5,3;6,2;7,1}, 2, FALSE)</f>
        <v>4</v>
      </c>
      <c r="E219" s="56">
        <f t="shared" si="320"/>
        <v>5</v>
      </c>
      <c r="F219" s="56">
        <f t="shared" si="320"/>
        <v>4</v>
      </c>
      <c r="G219" s="56">
        <f t="shared" si="320"/>
        <v>1</v>
      </c>
      <c r="H219" s="56">
        <f t="shared" si="320"/>
        <v>4</v>
      </c>
      <c r="J219" s="56">
        <f t="shared" si="6"/>
        <v>4</v>
      </c>
      <c r="L219" s="50"/>
      <c r="N219" s="57">
        <f t="shared" ref="N219:R219" si="321">VLOOKUP(N106, {1,5;2,4;3,3;4,2;5,1}, 2, FALSE)</f>
        <v>4</v>
      </c>
      <c r="O219" s="57">
        <f t="shared" si="321"/>
        <v>2</v>
      </c>
      <c r="P219" s="57">
        <f t="shared" si="321"/>
        <v>3</v>
      </c>
      <c r="Q219" s="57">
        <f t="shared" si="321"/>
        <v>4</v>
      </c>
      <c r="R219" s="57">
        <f t="shared" si="321"/>
        <v>2</v>
      </c>
      <c r="S219" s="58"/>
      <c r="T219" s="57">
        <f t="shared" si="8"/>
        <v>3</v>
      </c>
      <c r="U219" s="58"/>
      <c r="V219" s="57">
        <f t="shared" si="9"/>
        <v>3</v>
      </c>
      <c r="W219" s="58"/>
      <c r="X219" s="57">
        <f t="shared" si="10"/>
        <v>2</v>
      </c>
      <c r="Y219" s="58"/>
      <c r="Z219" s="57">
        <f t="shared" si="11"/>
        <v>3</v>
      </c>
      <c r="AB219" s="59">
        <f t="shared" si="12"/>
        <v>7</v>
      </c>
    </row>
    <row r="220">
      <c r="A220" s="56">
        <f t="shared" ref="A220:B220" si="322">VLOOKUP(A107, {1,7;2,6;3,5;4,4;5,3;6,2;7,1}, 2, FALSE)</f>
        <v>3</v>
      </c>
      <c r="B220" s="56">
        <f t="shared" si="322"/>
        <v>5</v>
      </c>
      <c r="D220" s="56">
        <f t="shared" ref="D220:H220" si="323">VLOOKUP(D107, {1,7;2,6;3,5;4,4;5,3;6,2;7,1}, 2, FALSE)</f>
        <v>4</v>
      </c>
      <c r="E220" s="56">
        <f t="shared" si="323"/>
        <v>6</v>
      </c>
      <c r="F220" s="56">
        <f t="shared" si="323"/>
        <v>6</v>
      </c>
      <c r="G220" s="56">
        <f t="shared" si="323"/>
        <v>2</v>
      </c>
      <c r="H220" s="56">
        <f t="shared" si="323"/>
        <v>4</v>
      </c>
      <c r="J220" s="56">
        <f t="shared" si="6"/>
        <v>5</v>
      </c>
      <c r="L220" s="50"/>
      <c r="N220" s="57">
        <f t="shared" ref="N220:R220" si="324">VLOOKUP(N107, {1,5;2,4;3,3;4,2;5,1}, 2, FALSE)</f>
        <v>3</v>
      </c>
      <c r="O220" s="57">
        <f t="shared" si="324"/>
        <v>2</v>
      </c>
      <c r="P220" s="57">
        <f t="shared" si="324"/>
        <v>2</v>
      </c>
      <c r="Q220" s="57">
        <f t="shared" si="324"/>
        <v>3</v>
      </c>
      <c r="R220" s="57">
        <f t="shared" si="324"/>
        <v>1</v>
      </c>
      <c r="S220" s="58"/>
      <c r="T220" s="57">
        <f t="shared" si="8"/>
        <v>3</v>
      </c>
      <c r="U220" s="58"/>
      <c r="V220" s="57">
        <f t="shared" si="9"/>
        <v>4</v>
      </c>
      <c r="W220" s="58"/>
      <c r="X220" s="57">
        <f t="shared" si="10"/>
        <v>2</v>
      </c>
      <c r="Y220" s="58"/>
      <c r="Z220" s="57">
        <f t="shared" si="11"/>
        <v>3</v>
      </c>
      <c r="AB220" s="59">
        <f t="shared" si="12"/>
        <v>3</v>
      </c>
    </row>
    <row r="221">
      <c r="A221" s="56">
        <f t="shared" ref="A221:B221" si="325">VLOOKUP(A108, {1,7;2,6;3,5;4,4;5,3;6,2;7,1}, 2, FALSE)</f>
        <v>2</v>
      </c>
      <c r="B221" s="56">
        <f t="shared" si="325"/>
        <v>4</v>
      </c>
      <c r="D221" s="56">
        <f t="shared" ref="D221:H221" si="326">VLOOKUP(D108, {1,7;2,6;3,5;4,4;5,3;6,2;7,1}, 2, FALSE)</f>
        <v>4</v>
      </c>
      <c r="E221" s="56">
        <f t="shared" si="326"/>
        <v>5</v>
      </c>
      <c r="F221" s="56">
        <f t="shared" si="326"/>
        <v>7</v>
      </c>
      <c r="G221" s="56">
        <f t="shared" si="326"/>
        <v>2</v>
      </c>
      <c r="H221" s="56">
        <f t="shared" si="326"/>
        <v>4</v>
      </c>
      <c r="J221" s="56">
        <f t="shared" si="6"/>
        <v>2</v>
      </c>
      <c r="L221" s="50"/>
      <c r="N221" s="57">
        <f t="shared" ref="N221:R221" si="327">VLOOKUP(N108, {1,5;2,4;3,3;4,2;5,1}, 2, FALSE)</f>
        <v>2</v>
      </c>
      <c r="O221" s="57">
        <f t="shared" si="327"/>
        <v>3</v>
      </c>
      <c r="P221" s="57">
        <f t="shared" si="327"/>
        <v>2</v>
      </c>
      <c r="Q221" s="57">
        <f t="shared" si="327"/>
        <v>2</v>
      </c>
      <c r="R221" s="57">
        <f t="shared" si="327"/>
        <v>2</v>
      </c>
      <c r="S221" s="58"/>
      <c r="T221" s="57">
        <f t="shared" si="8"/>
        <v>4</v>
      </c>
      <c r="U221" s="58"/>
      <c r="V221" s="57">
        <f t="shared" si="9"/>
        <v>4</v>
      </c>
      <c r="W221" s="58"/>
      <c r="X221" s="57">
        <f t="shared" si="10"/>
        <v>4</v>
      </c>
      <c r="Y221" s="58"/>
      <c r="Z221" s="57">
        <f t="shared" si="11"/>
        <v>4</v>
      </c>
      <c r="AB221" s="59">
        <f t="shared" si="12"/>
        <v>11</v>
      </c>
    </row>
    <row r="222">
      <c r="A222" s="56">
        <f t="shared" ref="A222:B222" si="328">VLOOKUP(A109, {1,7;2,6;3,5;4,4;5,3;6,2;7,1}, 2, FALSE)</f>
        <v>1</v>
      </c>
      <c r="B222" s="56">
        <f t="shared" si="328"/>
        <v>2</v>
      </c>
      <c r="D222" s="56">
        <f t="shared" ref="D222:H222" si="329">VLOOKUP(D109, {1,7;2,6;3,5;4,4;5,3;6,2;7,1}, 2, FALSE)</f>
        <v>2</v>
      </c>
      <c r="E222" s="56">
        <f t="shared" si="329"/>
        <v>3</v>
      </c>
      <c r="F222" s="56">
        <f t="shared" si="329"/>
        <v>4</v>
      </c>
      <c r="G222" s="56">
        <f t="shared" si="329"/>
        <v>3</v>
      </c>
      <c r="H222" s="56">
        <f t="shared" si="329"/>
        <v>3</v>
      </c>
      <c r="J222" s="56">
        <f t="shared" si="6"/>
        <v>4</v>
      </c>
      <c r="L222" s="50"/>
      <c r="N222" s="57">
        <f t="shared" ref="N222:R222" si="330">VLOOKUP(N109, {1,5;2,4;3,3;4,2;5,1}, 2, FALSE)</f>
        <v>3</v>
      </c>
      <c r="O222" s="57">
        <f t="shared" si="330"/>
        <v>4</v>
      </c>
      <c r="P222" s="57">
        <f t="shared" si="330"/>
        <v>3</v>
      </c>
      <c r="Q222" s="57">
        <f t="shared" si="330"/>
        <v>4</v>
      </c>
      <c r="R222" s="57">
        <f t="shared" si="330"/>
        <v>4</v>
      </c>
      <c r="S222" s="58"/>
      <c r="T222" s="57">
        <f t="shared" si="8"/>
        <v>3</v>
      </c>
      <c r="U222" s="58"/>
      <c r="V222" s="57">
        <f t="shared" si="9"/>
        <v>5</v>
      </c>
      <c r="W222" s="58"/>
      <c r="X222" s="57">
        <f t="shared" si="10"/>
        <v>4</v>
      </c>
      <c r="Y222" s="58"/>
      <c r="Z222" s="57">
        <f t="shared" si="11"/>
        <v>4</v>
      </c>
      <c r="AB222" s="59">
        <f t="shared" si="12"/>
        <v>7</v>
      </c>
    </row>
    <row r="223">
      <c r="A223" s="56">
        <f t="shared" ref="A223:B223" si="331">VLOOKUP(A110, {1,7;2,6;3,5;4,4;5,3;6,2;7,1}, 2, FALSE)</f>
        <v>2</v>
      </c>
      <c r="B223" s="56">
        <f t="shared" si="331"/>
        <v>4</v>
      </c>
      <c r="D223" s="56">
        <f t="shared" ref="D223:H223" si="332">VLOOKUP(D110, {1,7;2,6;3,5;4,4;5,3;6,2;7,1}, 2, FALSE)</f>
        <v>1</v>
      </c>
      <c r="E223" s="56">
        <f t="shared" si="332"/>
        <v>7</v>
      </c>
      <c r="F223" s="56">
        <f t="shared" si="332"/>
        <v>5</v>
      </c>
      <c r="G223" s="56">
        <f t="shared" si="332"/>
        <v>4</v>
      </c>
      <c r="H223" s="56">
        <f t="shared" si="332"/>
        <v>6</v>
      </c>
      <c r="J223" s="56">
        <f t="shared" si="6"/>
        <v>1</v>
      </c>
      <c r="L223" s="50"/>
      <c r="N223" s="57">
        <f t="shared" ref="N223:R223" si="333">VLOOKUP(N110, {1,5;2,4;3,3;4,2;5,1}, 2, FALSE)</f>
        <v>2</v>
      </c>
      <c r="O223" s="57">
        <f t="shared" si="333"/>
        <v>3</v>
      </c>
      <c r="P223" s="57">
        <f t="shared" si="333"/>
        <v>3</v>
      </c>
      <c r="Q223" s="57">
        <f t="shared" si="333"/>
        <v>3</v>
      </c>
      <c r="R223" s="57">
        <f t="shared" si="333"/>
        <v>5</v>
      </c>
      <c r="S223" s="58"/>
      <c r="T223" s="57">
        <f t="shared" si="8"/>
        <v>2</v>
      </c>
      <c r="U223" s="58"/>
      <c r="V223" s="57">
        <f t="shared" si="9"/>
        <v>3</v>
      </c>
      <c r="W223" s="58"/>
      <c r="X223" s="57">
        <f t="shared" si="10"/>
        <v>1</v>
      </c>
      <c r="Y223" s="58"/>
      <c r="Z223" s="57">
        <f t="shared" si="11"/>
        <v>5</v>
      </c>
      <c r="AB223" s="59">
        <f t="shared" si="12"/>
        <v>3</v>
      </c>
    </row>
    <row r="224">
      <c r="A224" s="56">
        <f t="shared" ref="A224:B224" si="334">VLOOKUP(A111, {1,7;2,6;3,5;4,4;5,3;6,2;7,1}, 2, FALSE)</f>
        <v>3</v>
      </c>
      <c r="B224" s="56">
        <f t="shared" si="334"/>
        <v>6</v>
      </c>
      <c r="D224" s="56">
        <f t="shared" ref="D224:H224" si="335">VLOOKUP(D111, {1,7;2,6;3,5;4,4;5,3;6,2;7,1}, 2, FALSE)</f>
        <v>4</v>
      </c>
      <c r="E224" s="56">
        <f t="shared" si="335"/>
        <v>6</v>
      </c>
      <c r="F224" s="56">
        <f t="shared" si="335"/>
        <v>6</v>
      </c>
      <c r="G224" s="56">
        <f t="shared" si="335"/>
        <v>1</v>
      </c>
      <c r="H224" s="56">
        <f t="shared" si="335"/>
        <v>3</v>
      </c>
      <c r="J224" s="56">
        <f t="shared" si="6"/>
        <v>7</v>
      </c>
      <c r="L224" s="50"/>
      <c r="N224" s="57">
        <f t="shared" ref="N224:R224" si="336">VLOOKUP(N111, {1,5;2,4;3,3;4,2;5,1}, 2, FALSE)</f>
        <v>4</v>
      </c>
      <c r="O224" s="57">
        <f t="shared" si="336"/>
        <v>2</v>
      </c>
      <c r="P224" s="57">
        <f t="shared" si="336"/>
        <v>4</v>
      </c>
      <c r="Q224" s="57">
        <f t="shared" si="336"/>
        <v>4</v>
      </c>
      <c r="R224" s="57">
        <f t="shared" si="336"/>
        <v>4</v>
      </c>
      <c r="S224" s="58"/>
      <c r="T224" s="57">
        <f t="shared" si="8"/>
        <v>5</v>
      </c>
      <c r="U224" s="58"/>
      <c r="V224" s="57">
        <f t="shared" si="9"/>
        <v>4</v>
      </c>
      <c r="W224" s="58"/>
      <c r="X224" s="57">
        <f t="shared" si="10"/>
        <v>2</v>
      </c>
      <c r="Y224" s="58"/>
      <c r="Z224" s="57">
        <f t="shared" si="11"/>
        <v>3</v>
      </c>
      <c r="AB224" s="59">
        <f t="shared" si="12"/>
        <v>5</v>
      </c>
    </row>
    <row r="225">
      <c r="A225" s="56">
        <f t="shared" ref="A225:B225" si="337">VLOOKUP(A112, {1,7;2,6;3,5;4,4;5,3;6,2;7,1}, 2, FALSE)</f>
        <v>2</v>
      </c>
      <c r="B225" s="56">
        <f t="shared" si="337"/>
        <v>4</v>
      </c>
      <c r="D225" s="56">
        <f t="shared" ref="D225:H225" si="338">VLOOKUP(D112, {1,7;2,6;3,5;4,4;5,3;6,2;7,1}, 2, FALSE)</f>
        <v>4</v>
      </c>
      <c r="E225" s="56">
        <f t="shared" si="338"/>
        <v>4</v>
      </c>
      <c r="F225" s="56">
        <f t="shared" si="338"/>
        <v>4</v>
      </c>
      <c r="G225" s="56">
        <f t="shared" si="338"/>
        <v>4</v>
      </c>
      <c r="H225" s="56">
        <f t="shared" si="338"/>
        <v>5</v>
      </c>
      <c r="J225" s="56">
        <f t="shared" si="6"/>
        <v>4</v>
      </c>
      <c r="L225" s="50"/>
      <c r="N225" s="57">
        <f t="shared" ref="N225:R225" si="339">VLOOKUP(N112, {1,5;2,4;3,3;4,2;5,1}, 2, FALSE)</f>
        <v>2</v>
      </c>
      <c r="O225" s="57">
        <f t="shared" si="339"/>
        <v>2</v>
      </c>
      <c r="P225" s="57">
        <f t="shared" si="339"/>
        <v>1</v>
      </c>
      <c r="Q225" s="57">
        <f t="shared" si="339"/>
        <v>2</v>
      </c>
      <c r="R225" s="57">
        <f t="shared" si="339"/>
        <v>1</v>
      </c>
      <c r="S225" s="58"/>
      <c r="T225" s="57">
        <f t="shared" si="8"/>
        <v>2</v>
      </c>
      <c r="U225" s="58"/>
      <c r="V225" s="57">
        <f t="shared" si="9"/>
        <v>2</v>
      </c>
      <c r="W225" s="58"/>
      <c r="X225" s="57">
        <f t="shared" si="10"/>
        <v>3</v>
      </c>
      <c r="Y225" s="58"/>
      <c r="Z225" s="57">
        <f t="shared" si="11"/>
        <v>3</v>
      </c>
      <c r="AB225" s="59">
        <f t="shared" si="12"/>
        <v>5</v>
      </c>
    </row>
    <row r="226">
      <c r="A226" s="44"/>
      <c r="B226" s="44"/>
      <c r="D226" s="44"/>
      <c r="E226" s="44"/>
      <c r="F226" s="44"/>
      <c r="G226" s="44"/>
      <c r="H226" s="44"/>
      <c r="J226" s="44"/>
      <c r="L226" s="50"/>
      <c r="N226" s="60"/>
      <c r="O226" s="60"/>
      <c r="P226" s="60"/>
      <c r="Q226" s="60"/>
      <c r="R226" s="60"/>
      <c r="S226" s="58"/>
      <c r="T226" s="60"/>
      <c r="U226" s="58"/>
      <c r="V226" s="60"/>
      <c r="W226" s="58"/>
      <c r="X226" s="60"/>
      <c r="Y226" s="58"/>
      <c r="Z226" s="60"/>
    </row>
    <row r="227">
      <c r="A227" s="44"/>
      <c r="B227" s="44"/>
      <c r="D227" s="44"/>
      <c r="E227" s="44"/>
      <c r="F227" s="44"/>
      <c r="G227" s="44"/>
      <c r="H227" s="44"/>
      <c r="J227" s="44"/>
      <c r="L227" s="50"/>
      <c r="N227" s="60"/>
      <c r="O227" s="60"/>
      <c r="P227" s="60"/>
      <c r="Q227" s="60"/>
      <c r="R227" s="60"/>
      <c r="S227" s="58"/>
      <c r="T227" s="60"/>
      <c r="U227" s="58"/>
      <c r="V227" s="60"/>
      <c r="W227" s="58"/>
      <c r="X227" s="60"/>
      <c r="Y227" s="58"/>
      <c r="Z227" s="60"/>
    </row>
    <row r="228">
      <c r="A228" s="44"/>
      <c r="B228" s="44"/>
      <c r="D228" s="44"/>
      <c r="E228" s="44"/>
      <c r="F228" s="44"/>
      <c r="G228" s="44"/>
      <c r="H228" s="44"/>
      <c r="J228" s="44"/>
      <c r="L228" s="50"/>
      <c r="N228" s="60"/>
      <c r="O228" s="60"/>
      <c r="P228" s="60"/>
      <c r="Q228" s="60"/>
      <c r="R228" s="60"/>
      <c r="S228" s="58"/>
      <c r="T228" s="60"/>
      <c r="U228" s="58"/>
      <c r="V228" s="60"/>
      <c r="W228" s="58"/>
      <c r="X228" s="60"/>
      <c r="Y228" s="58"/>
      <c r="Z228" s="60"/>
    </row>
    <row r="229">
      <c r="A229" s="44"/>
      <c r="B229" s="44"/>
      <c r="D229" s="44"/>
      <c r="E229" s="44"/>
      <c r="F229" s="44"/>
      <c r="G229" s="44"/>
      <c r="H229" s="44"/>
      <c r="J229" s="44"/>
      <c r="L229" s="50"/>
      <c r="N229" s="60"/>
      <c r="O229" s="60"/>
      <c r="P229" s="60"/>
      <c r="Q229" s="60"/>
      <c r="R229" s="60"/>
      <c r="S229" s="58"/>
      <c r="T229" s="60"/>
      <c r="U229" s="58"/>
      <c r="V229" s="60"/>
      <c r="W229" s="58"/>
      <c r="X229" s="60"/>
      <c r="Y229" s="58"/>
      <c r="Z229" s="60"/>
    </row>
    <row r="230">
      <c r="A230" s="44"/>
      <c r="B230" s="44"/>
      <c r="D230" s="44"/>
      <c r="E230" s="44"/>
      <c r="F230" s="44"/>
      <c r="G230" s="44"/>
      <c r="H230" s="44"/>
      <c r="J230" s="44"/>
      <c r="L230" s="50"/>
      <c r="N230" s="60"/>
      <c r="O230" s="60"/>
      <c r="P230" s="60"/>
      <c r="Q230" s="60"/>
      <c r="R230" s="60"/>
      <c r="S230" s="58"/>
      <c r="T230" s="60"/>
      <c r="U230" s="58"/>
      <c r="V230" s="60"/>
      <c r="W230" s="58"/>
      <c r="X230" s="60"/>
      <c r="Y230" s="58"/>
      <c r="Z230" s="60"/>
    </row>
    <row r="231">
      <c r="A231" s="44"/>
      <c r="B231" s="44"/>
      <c r="D231" s="44"/>
      <c r="E231" s="44"/>
      <c r="F231" s="44"/>
      <c r="G231" s="44"/>
      <c r="H231" s="44"/>
      <c r="J231" s="44"/>
      <c r="L231" s="50"/>
      <c r="N231" s="44"/>
      <c r="O231" s="44"/>
      <c r="P231" s="44"/>
      <c r="Q231" s="44"/>
      <c r="R231" s="44"/>
      <c r="T231" s="44"/>
      <c r="V231" s="44"/>
      <c r="X231" s="44"/>
      <c r="Z231" s="44"/>
    </row>
    <row r="232">
      <c r="A232" s="44"/>
      <c r="B232" s="44"/>
      <c r="D232" s="44"/>
      <c r="E232" s="44"/>
      <c r="F232" s="44"/>
      <c r="G232" s="44"/>
      <c r="H232" s="44"/>
      <c r="J232" s="44"/>
      <c r="L232" s="50"/>
      <c r="N232" s="44"/>
      <c r="O232" s="44"/>
      <c r="P232" s="44"/>
      <c r="Q232" s="44"/>
      <c r="R232" s="44"/>
      <c r="T232" s="44"/>
      <c r="V232" s="44"/>
      <c r="X232" s="44"/>
      <c r="Z232" s="44"/>
    </row>
    <row r="233">
      <c r="A233" s="44"/>
      <c r="B233" s="44"/>
      <c r="D233" s="44"/>
      <c r="E233" s="44"/>
      <c r="F233" s="44"/>
      <c r="G233" s="44"/>
      <c r="H233" s="44"/>
      <c r="J233" s="44"/>
      <c r="L233" s="50"/>
      <c r="N233" s="44"/>
      <c r="O233" s="44"/>
      <c r="P233" s="44"/>
      <c r="Q233" s="44"/>
      <c r="R233" s="44"/>
      <c r="T233" s="44"/>
      <c r="V233" s="44"/>
      <c r="X233" s="44"/>
      <c r="Z233" s="44"/>
    </row>
    <row r="234">
      <c r="A234" s="44"/>
      <c r="B234" s="44"/>
      <c r="D234" s="44"/>
      <c r="E234" s="44"/>
      <c r="F234" s="44"/>
      <c r="G234" s="44"/>
      <c r="H234" s="44"/>
      <c r="J234" s="44"/>
      <c r="L234" s="50"/>
      <c r="N234" s="44"/>
      <c r="O234" s="44"/>
      <c r="P234" s="44"/>
      <c r="Q234" s="44"/>
      <c r="R234" s="44"/>
      <c r="T234" s="44"/>
      <c r="V234" s="44"/>
      <c r="X234" s="44"/>
      <c r="Z234" s="44"/>
    </row>
    <row r="235">
      <c r="A235" s="44"/>
      <c r="B235" s="44"/>
      <c r="D235" s="44"/>
      <c r="E235" s="44"/>
      <c r="F235" s="44"/>
      <c r="G235" s="44"/>
      <c r="H235" s="44"/>
      <c r="J235" s="44"/>
      <c r="L235" s="50"/>
      <c r="N235" s="44"/>
      <c r="O235" s="44"/>
      <c r="P235" s="44"/>
      <c r="Q235" s="44"/>
      <c r="R235" s="44"/>
      <c r="T235" s="44"/>
      <c r="V235" s="44"/>
      <c r="X235" s="44"/>
      <c r="Z235" s="44"/>
    </row>
    <row r="236">
      <c r="A236" s="44"/>
      <c r="B236" s="44"/>
      <c r="D236" s="44"/>
      <c r="E236" s="44"/>
      <c r="F236" s="44"/>
      <c r="G236" s="44"/>
      <c r="H236" s="44"/>
      <c r="J236" s="44"/>
      <c r="L236" s="50"/>
      <c r="N236" s="44"/>
      <c r="O236" s="44"/>
      <c r="P236" s="44"/>
      <c r="Q236" s="44"/>
      <c r="R236" s="44"/>
      <c r="T236" s="44"/>
      <c r="V236" s="44"/>
      <c r="X236" s="44"/>
      <c r="Z236" s="44"/>
    </row>
    <row r="237">
      <c r="A237" s="44"/>
      <c r="B237" s="44"/>
      <c r="D237" s="44"/>
      <c r="E237" s="44"/>
      <c r="F237" s="44"/>
      <c r="G237" s="44"/>
      <c r="H237" s="44"/>
      <c r="J237" s="44"/>
      <c r="L237" s="50"/>
      <c r="N237" s="44"/>
      <c r="O237" s="44"/>
      <c r="P237" s="44"/>
      <c r="Q237" s="44"/>
      <c r="R237" s="44"/>
      <c r="T237" s="44"/>
      <c r="V237" s="44"/>
      <c r="X237" s="44"/>
      <c r="Z237" s="44"/>
    </row>
    <row r="238">
      <c r="A238" s="44"/>
      <c r="B238" s="44"/>
      <c r="D238" s="44"/>
      <c r="E238" s="44"/>
      <c r="F238" s="44"/>
      <c r="G238" s="44"/>
      <c r="H238" s="44"/>
      <c r="J238" s="44"/>
      <c r="L238" s="50"/>
      <c r="N238" s="44"/>
      <c r="O238" s="44"/>
      <c r="P238" s="44"/>
      <c r="Q238" s="44"/>
      <c r="R238" s="44"/>
      <c r="T238" s="44"/>
      <c r="V238" s="44"/>
      <c r="X238" s="44"/>
      <c r="Z238" s="44"/>
    </row>
    <row r="239">
      <c r="A239" s="44"/>
      <c r="B239" s="44"/>
      <c r="D239" s="44"/>
      <c r="E239" s="44"/>
      <c r="F239" s="44"/>
      <c r="G239" s="44"/>
      <c r="H239" s="44"/>
      <c r="J239" s="44"/>
      <c r="L239" s="50"/>
      <c r="N239" s="44"/>
      <c r="O239" s="44"/>
      <c r="P239" s="44"/>
      <c r="Q239" s="44"/>
      <c r="R239" s="44"/>
      <c r="T239" s="44"/>
      <c r="V239" s="44"/>
      <c r="X239" s="44"/>
      <c r="Z239" s="44"/>
    </row>
    <row r="240">
      <c r="A240" s="44"/>
      <c r="B240" s="44"/>
      <c r="D240" s="44"/>
      <c r="E240" s="44"/>
      <c r="F240" s="44"/>
      <c r="G240" s="44"/>
      <c r="H240" s="44"/>
      <c r="J240" s="44"/>
      <c r="L240" s="50"/>
      <c r="N240" s="44"/>
      <c r="O240" s="44"/>
      <c r="P240" s="44"/>
      <c r="Q240" s="44"/>
      <c r="R240" s="44"/>
      <c r="T240" s="44"/>
      <c r="V240" s="44"/>
      <c r="X240" s="44"/>
      <c r="Z240" s="44"/>
    </row>
    <row r="241">
      <c r="A241" s="44"/>
      <c r="B241" s="44"/>
      <c r="D241" s="44"/>
      <c r="E241" s="44"/>
      <c r="F241" s="44"/>
      <c r="G241" s="44"/>
      <c r="H241" s="44"/>
      <c r="J241" s="44"/>
      <c r="L241" s="50"/>
      <c r="N241" s="44"/>
      <c r="O241" s="44"/>
      <c r="P241" s="44"/>
      <c r="Q241" s="44"/>
      <c r="R241" s="44"/>
      <c r="T241" s="44"/>
      <c r="V241" s="44"/>
      <c r="X241" s="44"/>
      <c r="Z241" s="44"/>
    </row>
    <row r="242">
      <c r="A242" s="44"/>
      <c r="B242" s="44"/>
      <c r="D242" s="44"/>
      <c r="E242" s="44"/>
      <c r="F242" s="44"/>
      <c r="G242" s="44"/>
      <c r="H242" s="44"/>
      <c r="J242" s="44"/>
      <c r="L242" s="50"/>
      <c r="N242" s="44"/>
      <c r="O242" s="44"/>
      <c r="P242" s="44"/>
      <c r="Q242" s="44"/>
      <c r="R242" s="44"/>
      <c r="T242" s="44"/>
      <c r="V242" s="44"/>
      <c r="X242" s="44"/>
      <c r="Z242" s="44"/>
    </row>
    <row r="243">
      <c r="A243" s="44"/>
      <c r="B243" s="44"/>
      <c r="D243" s="44"/>
      <c r="E243" s="44"/>
      <c r="F243" s="44"/>
      <c r="G243" s="44"/>
      <c r="H243" s="44"/>
      <c r="J243" s="44"/>
      <c r="L243" s="50"/>
      <c r="N243" s="44"/>
      <c r="O243" s="44"/>
      <c r="P243" s="44"/>
      <c r="Q243" s="44"/>
      <c r="R243" s="44"/>
      <c r="T243" s="44"/>
      <c r="V243" s="44"/>
      <c r="X243" s="44"/>
      <c r="Z243" s="44"/>
    </row>
    <row r="244">
      <c r="A244" s="44"/>
      <c r="B244" s="44"/>
      <c r="D244" s="44"/>
      <c r="E244" s="44"/>
      <c r="F244" s="44"/>
      <c r="G244" s="44"/>
      <c r="H244" s="44"/>
      <c r="J244" s="44"/>
      <c r="L244" s="50"/>
      <c r="N244" s="44"/>
      <c r="O244" s="44"/>
      <c r="P244" s="44"/>
      <c r="Q244" s="44"/>
      <c r="R244" s="44"/>
      <c r="T244" s="44"/>
      <c r="V244" s="44"/>
      <c r="X244" s="44"/>
      <c r="Z244" s="44"/>
    </row>
    <row r="245">
      <c r="A245" s="44"/>
      <c r="B245" s="44"/>
      <c r="D245" s="44"/>
      <c r="E245" s="44"/>
      <c r="F245" s="44"/>
      <c r="G245" s="44"/>
      <c r="H245" s="44"/>
      <c r="J245" s="44"/>
      <c r="L245" s="50"/>
      <c r="N245" s="44"/>
      <c r="O245" s="44"/>
      <c r="P245" s="44"/>
      <c r="Q245" s="44"/>
      <c r="R245" s="44"/>
      <c r="T245" s="44"/>
      <c r="V245" s="44"/>
      <c r="X245" s="44"/>
      <c r="Z245" s="44"/>
    </row>
    <row r="246">
      <c r="A246" s="44"/>
      <c r="B246" s="44"/>
      <c r="D246" s="44"/>
      <c r="E246" s="44"/>
      <c r="F246" s="44"/>
      <c r="G246" s="44"/>
      <c r="H246" s="44"/>
      <c r="J246" s="44"/>
      <c r="L246" s="50"/>
      <c r="N246" s="44"/>
      <c r="O246" s="44"/>
      <c r="P246" s="44"/>
      <c r="Q246" s="44"/>
      <c r="R246" s="44"/>
      <c r="T246" s="44"/>
      <c r="V246" s="44"/>
      <c r="X246" s="44"/>
      <c r="Z246" s="44"/>
    </row>
    <row r="247">
      <c r="A247" s="44"/>
      <c r="B247" s="44"/>
      <c r="D247" s="44"/>
      <c r="E247" s="44"/>
      <c r="F247" s="44"/>
      <c r="G247" s="44"/>
      <c r="H247" s="44"/>
      <c r="J247" s="44"/>
      <c r="L247" s="50"/>
      <c r="N247" s="44"/>
      <c r="O247" s="44"/>
      <c r="P247" s="44"/>
      <c r="Q247" s="44"/>
      <c r="R247" s="44"/>
      <c r="T247" s="44"/>
      <c r="V247" s="44"/>
      <c r="X247" s="44"/>
      <c r="Z247" s="44"/>
    </row>
    <row r="248">
      <c r="A248" s="44"/>
      <c r="B248" s="44"/>
      <c r="D248" s="44"/>
      <c r="E248" s="44"/>
      <c r="F248" s="44"/>
      <c r="G248" s="44"/>
      <c r="H248" s="44"/>
      <c r="J248" s="44"/>
      <c r="L248" s="50"/>
      <c r="N248" s="44"/>
      <c r="O248" s="44"/>
      <c r="P248" s="44"/>
      <c r="Q248" s="44"/>
      <c r="R248" s="44"/>
      <c r="T248" s="44"/>
      <c r="V248" s="44"/>
      <c r="X248" s="44"/>
      <c r="Z248" s="44"/>
    </row>
    <row r="249">
      <c r="A249" s="44"/>
      <c r="B249" s="44"/>
      <c r="D249" s="44"/>
      <c r="E249" s="44"/>
      <c r="F249" s="44"/>
      <c r="G249" s="44"/>
      <c r="H249" s="44"/>
      <c r="J249" s="44"/>
      <c r="L249" s="50"/>
      <c r="N249" s="44"/>
      <c r="O249" s="44"/>
      <c r="P249" s="44"/>
      <c r="Q249" s="44"/>
      <c r="R249" s="44"/>
      <c r="T249" s="44"/>
      <c r="V249" s="44"/>
      <c r="X249" s="44"/>
      <c r="Z249" s="44"/>
    </row>
    <row r="250">
      <c r="A250" s="44"/>
      <c r="B250" s="44"/>
      <c r="D250" s="44"/>
      <c r="E250" s="44"/>
      <c r="F250" s="44"/>
      <c r="G250" s="44"/>
      <c r="H250" s="44"/>
      <c r="J250" s="44"/>
      <c r="L250" s="50"/>
      <c r="N250" s="44"/>
      <c r="O250" s="44"/>
      <c r="P250" s="44"/>
      <c r="Q250" s="44"/>
      <c r="R250" s="44"/>
      <c r="T250" s="44"/>
      <c r="V250" s="44"/>
      <c r="X250" s="44"/>
      <c r="Z250" s="44"/>
    </row>
    <row r="251">
      <c r="A251" s="44"/>
      <c r="B251" s="44"/>
      <c r="D251" s="44"/>
      <c r="E251" s="44"/>
      <c r="F251" s="44"/>
      <c r="G251" s="44"/>
      <c r="H251" s="44"/>
      <c r="J251" s="44"/>
      <c r="L251" s="50"/>
      <c r="N251" s="44"/>
      <c r="O251" s="44"/>
      <c r="P251" s="44"/>
      <c r="Q251" s="44"/>
      <c r="R251" s="44"/>
      <c r="T251" s="44"/>
      <c r="V251" s="44"/>
      <c r="X251" s="44"/>
      <c r="Z251" s="44"/>
    </row>
    <row r="252">
      <c r="A252" s="44"/>
      <c r="B252" s="44"/>
      <c r="D252" s="44"/>
      <c r="E252" s="44"/>
      <c r="F252" s="44"/>
      <c r="G252" s="44"/>
      <c r="H252" s="44"/>
      <c r="J252" s="44"/>
      <c r="L252" s="50"/>
      <c r="N252" s="44"/>
      <c r="O252" s="44"/>
      <c r="P252" s="44"/>
      <c r="Q252" s="44"/>
      <c r="R252" s="44"/>
      <c r="T252" s="44"/>
      <c r="V252" s="44"/>
      <c r="X252" s="44"/>
      <c r="Z252" s="44"/>
    </row>
    <row r="253">
      <c r="A253" s="44"/>
      <c r="B253" s="44"/>
      <c r="D253" s="44"/>
      <c r="E253" s="44"/>
      <c r="F253" s="44"/>
      <c r="G253" s="44"/>
      <c r="H253" s="44"/>
      <c r="J253" s="44"/>
      <c r="L253" s="50"/>
      <c r="N253" s="44"/>
      <c r="O253" s="44"/>
      <c r="P253" s="44"/>
      <c r="Q253" s="44"/>
      <c r="R253" s="44"/>
      <c r="T253" s="44"/>
      <c r="V253" s="44"/>
      <c r="X253" s="44"/>
      <c r="Z253" s="44"/>
    </row>
    <row r="254">
      <c r="A254" s="44"/>
      <c r="B254" s="44"/>
      <c r="D254" s="44"/>
      <c r="E254" s="44"/>
      <c r="F254" s="44"/>
      <c r="G254" s="44"/>
      <c r="H254" s="44"/>
      <c r="J254" s="44"/>
      <c r="L254" s="50"/>
      <c r="N254" s="44"/>
      <c r="O254" s="44"/>
      <c r="P254" s="44"/>
      <c r="Q254" s="44"/>
      <c r="R254" s="44"/>
      <c r="T254" s="44"/>
      <c r="V254" s="44"/>
      <c r="X254" s="44"/>
      <c r="Z254" s="44"/>
    </row>
    <row r="255">
      <c r="A255" s="44"/>
      <c r="B255" s="44"/>
      <c r="D255" s="44"/>
      <c r="E255" s="44"/>
      <c r="F255" s="44"/>
      <c r="G255" s="44"/>
      <c r="H255" s="44"/>
      <c r="J255" s="44"/>
      <c r="L255" s="50"/>
      <c r="N255" s="44"/>
      <c r="O255" s="44"/>
      <c r="P255" s="44"/>
      <c r="Q255" s="44"/>
      <c r="R255" s="44"/>
      <c r="T255" s="44"/>
      <c r="V255" s="44"/>
      <c r="X255" s="44"/>
      <c r="Z255" s="44"/>
    </row>
    <row r="256">
      <c r="A256" s="44"/>
      <c r="B256" s="44"/>
      <c r="D256" s="44"/>
      <c r="E256" s="44"/>
      <c r="F256" s="44"/>
      <c r="G256" s="44"/>
      <c r="H256" s="44"/>
      <c r="J256" s="44"/>
      <c r="L256" s="50"/>
      <c r="N256" s="44"/>
      <c r="O256" s="44"/>
      <c r="P256" s="44"/>
      <c r="Q256" s="44"/>
      <c r="R256" s="44"/>
      <c r="T256" s="44"/>
      <c r="V256" s="44"/>
      <c r="X256" s="44"/>
      <c r="Z256" s="44"/>
    </row>
    <row r="257">
      <c r="A257" s="44"/>
      <c r="B257" s="44"/>
      <c r="D257" s="44"/>
      <c r="E257" s="44"/>
      <c r="F257" s="44"/>
      <c r="G257" s="44"/>
      <c r="H257" s="44"/>
      <c r="J257" s="44"/>
      <c r="L257" s="50"/>
      <c r="N257" s="44"/>
      <c r="O257" s="44"/>
      <c r="P257" s="44"/>
      <c r="Q257" s="44"/>
      <c r="R257" s="44"/>
      <c r="T257" s="44"/>
      <c r="V257" s="44"/>
      <c r="X257" s="44"/>
      <c r="Z257" s="44"/>
    </row>
    <row r="258">
      <c r="A258" s="44"/>
      <c r="B258" s="44"/>
      <c r="D258" s="44"/>
      <c r="E258" s="44"/>
      <c r="F258" s="44"/>
      <c r="G258" s="44"/>
      <c r="H258" s="44"/>
      <c r="J258" s="44"/>
      <c r="L258" s="50"/>
      <c r="N258" s="44"/>
      <c r="O258" s="44"/>
      <c r="P258" s="44"/>
      <c r="Q258" s="44"/>
      <c r="R258" s="44"/>
      <c r="T258" s="44"/>
      <c r="V258" s="44"/>
      <c r="X258" s="44"/>
      <c r="Z258" s="44"/>
    </row>
    <row r="259">
      <c r="A259" s="44"/>
      <c r="B259" s="44"/>
      <c r="D259" s="44"/>
      <c r="E259" s="44"/>
      <c r="F259" s="44"/>
      <c r="G259" s="44"/>
      <c r="H259" s="44"/>
      <c r="J259" s="44"/>
      <c r="L259" s="50"/>
      <c r="N259" s="44"/>
      <c r="O259" s="44"/>
      <c r="P259" s="44"/>
      <c r="Q259" s="44"/>
      <c r="R259" s="44"/>
      <c r="T259" s="44"/>
      <c r="V259" s="44"/>
      <c r="X259" s="44"/>
      <c r="Z259" s="44"/>
    </row>
    <row r="260">
      <c r="A260" s="44"/>
      <c r="B260" s="44"/>
      <c r="D260" s="44"/>
      <c r="E260" s="44"/>
      <c r="F260" s="44"/>
      <c r="G260" s="44"/>
      <c r="H260" s="44"/>
      <c r="J260" s="44"/>
      <c r="L260" s="50"/>
      <c r="N260" s="44"/>
      <c r="O260" s="44"/>
      <c r="P260" s="44"/>
      <c r="Q260" s="44"/>
      <c r="R260" s="44"/>
      <c r="T260" s="44"/>
      <c r="V260" s="44"/>
      <c r="X260" s="44"/>
      <c r="Z260" s="44"/>
    </row>
    <row r="261">
      <c r="A261" s="44"/>
      <c r="B261" s="44"/>
      <c r="D261" s="44"/>
      <c r="E261" s="44"/>
      <c r="F261" s="44"/>
      <c r="G261" s="44"/>
      <c r="H261" s="44"/>
      <c r="J261" s="44"/>
      <c r="L261" s="50"/>
      <c r="N261" s="44"/>
      <c r="O261" s="44"/>
      <c r="P261" s="44"/>
      <c r="Q261" s="44"/>
      <c r="R261" s="44"/>
      <c r="T261" s="44"/>
      <c r="V261" s="44"/>
      <c r="X261" s="44"/>
      <c r="Z261" s="44"/>
    </row>
    <row r="262">
      <c r="A262" s="44"/>
      <c r="B262" s="44"/>
      <c r="D262" s="44"/>
      <c r="E262" s="44"/>
      <c r="F262" s="44"/>
      <c r="G262" s="44"/>
      <c r="H262" s="44"/>
      <c r="J262" s="44"/>
      <c r="L262" s="50"/>
      <c r="N262" s="44"/>
      <c r="O262" s="44"/>
      <c r="P262" s="44"/>
      <c r="Q262" s="44"/>
      <c r="R262" s="44"/>
      <c r="T262" s="44"/>
      <c r="V262" s="44"/>
      <c r="X262" s="44"/>
      <c r="Z262" s="44"/>
    </row>
    <row r="263">
      <c r="A263" s="44"/>
      <c r="B263" s="44"/>
      <c r="D263" s="44"/>
      <c r="E263" s="44"/>
      <c r="F263" s="44"/>
      <c r="G263" s="44"/>
      <c r="H263" s="44"/>
      <c r="J263" s="44"/>
      <c r="L263" s="50"/>
      <c r="N263" s="44"/>
      <c r="O263" s="44"/>
      <c r="P263" s="44"/>
      <c r="Q263" s="44"/>
      <c r="R263" s="44"/>
      <c r="T263" s="44"/>
      <c r="V263" s="44"/>
      <c r="X263" s="44"/>
      <c r="Z263" s="44"/>
    </row>
    <row r="264">
      <c r="A264" s="44"/>
      <c r="B264" s="44"/>
      <c r="D264" s="44"/>
      <c r="E264" s="44"/>
      <c r="F264" s="44"/>
      <c r="G264" s="44"/>
      <c r="H264" s="44"/>
      <c r="J264" s="44"/>
      <c r="L264" s="50"/>
      <c r="N264" s="44"/>
      <c r="O264" s="44"/>
      <c r="P264" s="44"/>
      <c r="Q264" s="44"/>
      <c r="R264" s="44"/>
      <c r="T264" s="44"/>
      <c r="V264" s="44"/>
      <c r="X264" s="44"/>
      <c r="Z264" s="44"/>
    </row>
    <row r="265">
      <c r="A265" s="44"/>
      <c r="B265" s="44"/>
      <c r="D265" s="44"/>
      <c r="E265" s="44"/>
      <c r="F265" s="44"/>
      <c r="G265" s="44"/>
      <c r="H265" s="44"/>
      <c r="J265" s="44"/>
      <c r="L265" s="50"/>
      <c r="N265" s="44"/>
      <c r="O265" s="44"/>
      <c r="P265" s="44"/>
      <c r="Q265" s="44"/>
      <c r="R265" s="44"/>
      <c r="T265" s="44"/>
      <c r="V265" s="44"/>
      <c r="X265" s="44"/>
      <c r="Z265" s="44"/>
    </row>
    <row r="266">
      <c r="A266" s="44"/>
      <c r="B266" s="44"/>
      <c r="D266" s="44"/>
      <c r="E266" s="44"/>
      <c r="F266" s="44"/>
      <c r="G266" s="44"/>
      <c r="H266" s="44"/>
      <c r="J266" s="44"/>
      <c r="L266" s="50"/>
      <c r="N266" s="44"/>
      <c r="O266" s="44"/>
      <c r="P266" s="44"/>
      <c r="Q266" s="44"/>
      <c r="R266" s="44"/>
      <c r="T266" s="44"/>
      <c r="V266" s="44"/>
      <c r="X266" s="44"/>
      <c r="Z266" s="44"/>
    </row>
    <row r="267">
      <c r="A267" s="44"/>
      <c r="B267" s="44"/>
      <c r="D267" s="44"/>
      <c r="E267" s="44"/>
      <c r="F267" s="44"/>
      <c r="G267" s="44"/>
      <c r="H267" s="44"/>
      <c r="J267" s="44"/>
      <c r="L267" s="50"/>
      <c r="N267" s="44"/>
      <c r="O267" s="44"/>
      <c r="P267" s="44"/>
      <c r="Q267" s="44"/>
      <c r="R267" s="44"/>
      <c r="T267" s="44"/>
      <c r="V267" s="44"/>
      <c r="X267" s="44"/>
      <c r="Z267" s="44"/>
    </row>
    <row r="268">
      <c r="A268" s="44"/>
      <c r="B268" s="44"/>
      <c r="D268" s="44"/>
      <c r="E268" s="44"/>
      <c r="F268" s="44"/>
      <c r="G268" s="44"/>
      <c r="H268" s="44"/>
      <c r="J268" s="44"/>
      <c r="L268" s="50"/>
      <c r="N268" s="44"/>
      <c r="O268" s="44"/>
      <c r="P268" s="44"/>
      <c r="Q268" s="44"/>
      <c r="R268" s="44"/>
      <c r="T268" s="44"/>
      <c r="V268" s="44"/>
      <c r="X268" s="44"/>
      <c r="Z268" s="44"/>
    </row>
    <row r="269">
      <c r="A269" s="44"/>
      <c r="B269" s="44"/>
      <c r="D269" s="44"/>
      <c r="E269" s="44"/>
      <c r="F269" s="44"/>
      <c r="G269" s="44"/>
      <c r="H269" s="44"/>
      <c r="J269" s="44"/>
      <c r="L269" s="50"/>
      <c r="N269" s="44"/>
      <c r="O269" s="44"/>
      <c r="P269" s="44"/>
      <c r="Q269" s="44"/>
      <c r="R269" s="44"/>
      <c r="T269" s="44"/>
      <c r="V269" s="44"/>
      <c r="X269" s="44"/>
      <c r="Z269" s="44"/>
    </row>
    <row r="270">
      <c r="A270" s="44"/>
      <c r="B270" s="44"/>
      <c r="D270" s="44"/>
      <c r="E270" s="44"/>
      <c r="F270" s="44"/>
      <c r="G270" s="44"/>
      <c r="H270" s="44"/>
      <c r="J270" s="44"/>
      <c r="L270" s="50"/>
      <c r="N270" s="44"/>
      <c r="O270" s="44"/>
      <c r="P270" s="44"/>
      <c r="Q270" s="44"/>
      <c r="R270" s="44"/>
      <c r="T270" s="44"/>
      <c r="V270" s="44"/>
      <c r="X270" s="44"/>
      <c r="Z270" s="44"/>
    </row>
    <row r="271">
      <c r="A271" s="44"/>
      <c r="B271" s="44"/>
      <c r="D271" s="44"/>
      <c r="E271" s="44"/>
      <c r="F271" s="44"/>
      <c r="G271" s="44"/>
      <c r="H271" s="44"/>
      <c r="J271" s="44"/>
      <c r="L271" s="50"/>
      <c r="N271" s="44"/>
      <c r="O271" s="44"/>
      <c r="P271" s="44"/>
      <c r="Q271" s="44"/>
      <c r="R271" s="44"/>
      <c r="T271" s="44"/>
      <c r="V271" s="44"/>
      <c r="X271" s="44"/>
      <c r="Z271" s="44"/>
    </row>
    <row r="272">
      <c r="A272" s="44"/>
      <c r="B272" s="44"/>
      <c r="D272" s="44"/>
      <c r="E272" s="44"/>
      <c r="F272" s="44"/>
      <c r="G272" s="44"/>
      <c r="H272" s="44"/>
      <c r="J272" s="44"/>
      <c r="L272" s="50"/>
      <c r="N272" s="44"/>
      <c r="O272" s="44"/>
      <c r="P272" s="44"/>
      <c r="Q272" s="44"/>
      <c r="R272" s="44"/>
      <c r="T272" s="44"/>
      <c r="V272" s="44"/>
      <c r="X272" s="44"/>
      <c r="Z272" s="44"/>
    </row>
    <row r="273">
      <c r="A273" s="44"/>
      <c r="B273" s="44"/>
      <c r="D273" s="44"/>
      <c r="E273" s="44"/>
      <c r="F273" s="44"/>
      <c r="G273" s="44"/>
      <c r="H273" s="44"/>
      <c r="J273" s="44"/>
      <c r="L273" s="50"/>
      <c r="N273" s="44"/>
      <c r="O273" s="44"/>
      <c r="P273" s="44"/>
      <c r="Q273" s="44"/>
      <c r="R273" s="44"/>
      <c r="T273" s="44"/>
      <c r="V273" s="44"/>
      <c r="X273" s="44"/>
      <c r="Z273" s="44"/>
    </row>
    <row r="274">
      <c r="A274" s="44"/>
      <c r="B274" s="44"/>
      <c r="D274" s="44"/>
      <c r="E274" s="44"/>
      <c r="F274" s="44"/>
      <c r="G274" s="44"/>
      <c r="H274" s="44"/>
      <c r="J274" s="44"/>
      <c r="L274" s="50"/>
      <c r="N274" s="44"/>
      <c r="O274" s="44"/>
      <c r="P274" s="44"/>
      <c r="Q274" s="44"/>
      <c r="R274" s="44"/>
      <c r="T274" s="44"/>
      <c r="V274" s="44"/>
      <c r="X274" s="44"/>
      <c r="Z274" s="44"/>
    </row>
    <row r="275">
      <c r="A275" s="44"/>
      <c r="B275" s="44"/>
      <c r="D275" s="44"/>
      <c r="E275" s="44"/>
      <c r="F275" s="44"/>
      <c r="G275" s="44"/>
      <c r="H275" s="44"/>
      <c r="J275" s="44"/>
      <c r="L275" s="50"/>
      <c r="N275" s="44"/>
      <c r="O275" s="44"/>
      <c r="P275" s="44"/>
      <c r="Q275" s="44"/>
      <c r="R275" s="44"/>
      <c r="T275" s="44"/>
      <c r="V275" s="44"/>
      <c r="X275" s="44"/>
      <c r="Z275" s="44"/>
    </row>
    <row r="276">
      <c r="A276" s="44"/>
      <c r="B276" s="44"/>
      <c r="D276" s="44"/>
      <c r="E276" s="44"/>
      <c r="F276" s="44"/>
      <c r="G276" s="44"/>
      <c r="H276" s="44"/>
      <c r="J276" s="44"/>
      <c r="L276" s="50"/>
      <c r="N276" s="44"/>
      <c r="O276" s="44"/>
      <c r="P276" s="44"/>
      <c r="Q276" s="44"/>
      <c r="R276" s="44"/>
      <c r="T276" s="44"/>
      <c r="V276" s="44"/>
      <c r="X276" s="44"/>
      <c r="Z276" s="44"/>
    </row>
    <row r="277">
      <c r="A277" s="44"/>
      <c r="B277" s="44"/>
      <c r="D277" s="44"/>
      <c r="E277" s="44"/>
      <c r="F277" s="44"/>
      <c r="G277" s="44"/>
      <c r="H277" s="44"/>
      <c r="J277" s="44"/>
      <c r="L277" s="50"/>
      <c r="N277" s="44"/>
      <c r="O277" s="44"/>
      <c r="P277" s="44"/>
      <c r="Q277" s="44"/>
      <c r="R277" s="44"/>
      <c r="T277" s="44"/>
      <c r="V277" s="44"/>
      <c r="X277" s="44"/>
      <c r="Z277" s="44"/>
    </row>
    <row r="278">
      <c r="A278" s="44"/>
      <c r="B278" s="44"/>
      <c r="D278" s="44"/>
      <c r="E278" s="44"/>
      <c r="F278" s="44"/>
      <c r="G278" s="44"/>
      <c r="H278" s="44"/>
      <c r="J278" s="44"/>
      <c r="L278" s="50"/>
      <c r="N278" s="44"/>
      <c r="O278" s="44"/>
      <c r="P278" s="44"/>
      <c r="Q278" s="44"/>
      <c r="R278" s="44"/>
      <c r="T278" s="44"/>
      <c r="V278" s="44"/>
      <c r="X278" s="44"/>
      <c r="Z278" s="44"/>
    </row>
    <row r="279">
      <c r="A279" s="44"/>
      <c r="B279" s="44"/>
      <c r="D279" s="44"/>
      <c r="E279" s="44"/>
      <c r="F279" s="44"/>
      <c r="G279" s="44"/>
      <c r="H279" s="44"/>
      <c r="J279" s="44"/>
      <c r="L279" s="50"/>
      <c r="N279" s="44"/>
      <c r="O279" s="44"/>
      <c r="P279" s="44"/>
      <c r="Q279" s="44"/>
      <c r="R279" s="44"/>
      <c r="T279" s="44"/>
      <c r="V279" s="44"/>
      <c r="X279" s="44"/>
      <c r="Z279" s="44"/>
    </row>
    <row r="280">
      <c r="A280" s="44"/>
      <c r="B280" s="44"/>
      <c r="D280" s="44"/>
      <c r="E280" s="44"/>
      <c r="F280" s="44"/>
      <c r="G280" s="44"/>
      <c r="H280" s="44"/>
      <c r="J280" s="44"/>
      <c r="L280" s="50"/>
      <c r="N280" s="44"/>
      <c r="O280" s="44"/>
      <c r="P280" s="44"/>
      <c r="Q280" s="44"/>
      <c r="R280" s="44"/>
      <c r="T280" s="44"/>
      <c r="V280" s="44"/>
      <c r="X280" s="44"/>
      <c r="Z280" s="44"/>
    </row>
    <row r="281">
      <c r="A281" s="44"/>
      <c r="B281" s="44"/>
      <c r="D281" s="44"/>
      <c r="E281" s="44"/>
      <c r="F281" s="44"/>
      <c r="G281" s="44"/>
      <c r="H281" s="44"/>
      <c r="J281" s="44"/>
      <c r="L281" s="50"/>
      <c r="N281" s="44"/>
      <c r="O281" s="44"/>
      <c r="P281" s="44"/>
      <c r="Q281" s="44"/>
      <c r="R281" s="44"/>
      <c r="T281" s="44"/>
      <c r="V281" s="44"/>
      <c r="X281" s="44"/>
      <c r="Z281" s="44"/>
    </row>
    <row r="282">
      <c r="A282" s="44"/>
      <c r="B282" s="44"/>
      <c r="D282" s="44"/>
      <c r="E282" s="44"/>
      <c r="F282" s="44"/>
      <c r="G282" s="44"/>
      <c r="H282" s="44"/>
      <c r="J282" s="44"/>
      <c r="L282" s="50"/>
      <c r="N282" s="44"/>
      <c r="O282" s="44"/>
      <c r="P282" s="44"/>
      <c r="Q282" s="44"/>
      <c r="R282" s="44"/>
      <c r="T282" s="44"/>
      <c r="V282" s="44"/>
      <c r="X282" s="44"/>
      <c r="Z282" s="44"/>
    </row>
    <row r="283">
      <c r="A283" s="44"/>
      <c r="B283" s="44"/>
      <c r="D283" s="44"/>
      <c r="E283" s="44"/>
      <c r="F283" s="44"/>
      <c r="G283" s="44"/>
      <c r="H283" s="44"/>
      <c r="J283" s="44"/>
      <c r="L283" s="50"/>
      <c r="N283" s="44"/>
      <c r="O283" s="44"/>
      <c r="P283" s="44"/>
      <c r="Q283" s="44"/>
      <c r="R283" s="44"/>
      <c r="T283" s="44"/>
      <c r="V283" s="44"/>
      <c r="X283" s="44"/>
      <c r="Z283" s="44"/>
    </row>
    <row r="284">
      <c r="A284" s="44"/>
      <c r="B284" s="44"/>
      <c r="D284" s="44"/>
      <c r="E284" s="44"/>
      <c r="F284" s="44"/>
      <c r="G284" s="44"/>
      <c r="H284" s="44"/>
      <c r="J284" s="44"/>
      <c r="L284" s="50"/>
      <c r="N284" s="44"/>
      <c r="O284" s="44"/>
      <c r="P284" s="44"/>
      <c r="Q284" s="44"/>
      <c r="R284" s="44"/>
      <c r="T284" s="44"/>
      <c r="V284" s="44"/>
      <c r="X284" s="44"/>
      <c r="Z284" s="44"/>
    </row>
    <row r="285">
      <c r="A285" s="44"/>
      <c r="B285" s="44"/>
      <c r="D285" s="44"/>
      <c r="E285" s="44"/>
      <c r="F285" s="44"/>
      <c r="G285" s="44"/>
      <c r="H285" s="44"/>
      <c r="J285" s="44"/>
      <c r="L285" s="50"/>
      <c r="N285" s="44"/>
      <c r="O285" s="44"/>
      <c r="P285" s="44"/>
      <c r="Q285" s="44"/>
      <c r="R285" s="44"/>
      <c r="T285" s="44"/>
      <c r="V285" s="44"/>
      <c r="X285" s="44"/>
      <c r="Z285" s="44"/>
    </row>
    <row r="286">
      <c r="A286" s="44"/>
      <c r="B286" s="44"/>
      <c r="D286" s="44"/>
      <c r="E286" s="44"/>
      <c r="F286" s="44"/>
      <c r="G286" s="44"/>
      <c r="H286" s="44"/>
      <c r="J286" s="44"/>
      <c r="L286" s="50"/>
      <c r="N286" s="44"/>
      <c r="O286" s="44"/>
      <c r="P286" s="44"/>
      <c r="Q286" s="44"/>
      <c r="R286" s="44"/>
      <c r="T286" s="44"/>
      <c r="V286" s="44"/>
      <c r="X286" s="44"/>
      <c r="Z286" s="44"/>
    </row>
    <row r="287">
      <c r="A287" s="44"/>
      <c r="B287" s="44"/>
      <c r="D287" s="44"/>
      <c r="E287" s="44"/>
      <c r="F287" s="44"/>
      <c r="G287" s="44"/>
      <c r="H287" s="44"/>
      <c r="J287" s="44"/>
      <c r="L287" s="50"/>
      <c r="N287" s="44"/>
      <c r="O287" s="44"/>
      <c r="P287" s="44"/>
      <c r="Q287" s="44"/>
      <c r="R287" s="44"/>
      <c r="T287" s="44"/>
      <c r="V287" s="44"/>
      <c r="X287" s="44"/>
      <c r="Z287" s="44"/>
    </row>
    <row r="288">
      <c r="A288" s="44"/>
      <c r="B288" s="44"/>
      <c r="D288" s="44"/>
      <c r="E288" s="44"/>
      <c r="F288" s="44"/>
      <c r="G288" s="44"/>
      <c r="H288" s="44"/>
      <c r="J288" s="44"/>
      <c r="L288" s="50"/>
      <c r="N288" s="44"/>
      <c r="O288" s="44"/>
      <c r="P288" s="44"/>
      <c r="Q288" s="44"/>
      <c r="R288" s="44"/>
      <c r="T288" s="44"/>
      <c r="V288" s="44"/>
      <c r="X288" s="44"/>
      <c r="Z288" s="44"/>
    </row>
    <row r="289">
      <c r="A289" s="44"/>
      <c r="B289" s="44"/>
      <c r="D289" s="44"/>
      <c r="E289" s="44"/>
      <c r="F289" s="44"/>
      <c r="G289" s="44"/>
      <c r="H289" s="44"/>
      <c r="J289" s="44"/>
      <c r="L289" s="50"/>
      <c r="N289" s="44"/>
      <c r="O289" s="44"/>
      <c r="P289" s="44"/>
      <c r="Q289" s="44"/>
      <c r="R289" s="44"/>
      <c r="T289" s="44"/>
      <c r="V289" s="44"/>
      <c r="X289" s="44"/>
      <c r="Z289" s="44"/>
    </row>
    <row r="290">
      <c r="A290" s="44"/>
      <c r="B290" s="44"/>
      <c r="D290" s="44"/>
      <c r="E290" s="44"/>
      <c r="F290" s="44"/>
      <c r="G290" s="44"/>
      <c r="H290" s="44"/>
      <c r="J290" s="44"/>
      <c r="L290" s="50"/>
      <c r="N290" s="44"/>
      <c r="O290" s="44"/>
      <c r="P290" s="44"/>
      <c r="Q290" s="44"/>
      <c r="R290" s="44"/>
      <c r="T290" s="44"/>
      <c r="V290" s="44"/>
      <c r="X290" s="44"/>
      <c r="Z290" s="44"/>
    </row>
    <row r="291">
      <c r="A291" s="44"/>
      <c r="B291" s="44"/>
      <c r="D291" s="44"/>
      <c r="E291" s="44"/>
      <c r="F291" s="44"/>
      <c r="G291" s="44"/>
      <c r="H291" s="44"/>
      <c r="J291" s="44"/>
      <c r="L291" s="50"/>
      <c r="N291" s="44"/>
      <c r="O291" s="44"/>
      <c r="P291" s="44"/>
      <c r="Q291" s="44"/>
      <c r="R291" s="44"/>
      <c r="T291" s="44"/>
      <c r="V291" s="44"/>
      <c r="X291" s="44"/>
      <c r="Z291" s="44"/>
    </row>
    <row r="292">
      <c r="A292" s="44"/>
      <c r="B292" s="44"/>
      <c r="D292" s="44"/>
      <c r="E292" s="44"/>
      <c r="F292" s="44"/>
      <c r="G292" s="44"/>
      <c r="H292" s="44"/>
      <c r="J292" s="44"/>
      <c r="L292" s="50"/>
      <c r="N292" s="44"/>
      <c r="O292" s="44"/>
      <c r="P292" s="44"/>
      <c r="Q292" s="44"/>
      <c r="R292" s="44"/>
      <c r="T292" s="44"/>
      <c r="V292" s="44"/>
      <c r="X292" s="44"/>
      <c r="Z292" s="44"/>
    </row>
    <row r="293">
      <c r="A293" s="44"/>
      <c r="B293" s="44"/>
      <c r="D293" s="44"/>
      <c r="E293" s="44"/>
      <c r="F293" s="44"/>
      <c r="G293" s="44"/>
      <c r="H293" s="44"/>
      <c r="J293" s="44"/>
      <c r="L293" s="50"/>
      <c r="N293" s="44"/>
      <c r="O293" s="44"/>
      <c r="P293" s="44"/>
      <c r="Q293" s="44"/>
      <c r="R293" s="44"/>
      <c r="T293" s="44"/>
      <c r="V293" s="44"/>
      <c r="X293" s="44"/>
      <c r="Z293" s="44"/>
    </row>
    <row r="294">
      <c r="A294" s="44"/>
      <c r="B294" s="44"/>
      <c r="D294" s="44"/>
      <c r="E294" s="44"/>
      <c r="F294" s="44"/>
      <c r="G294" s="44"/>
      <c r="H294" s="44"/>
      <c r="J294" s="44"/>
      <c r="L294" s="50"/>
      <c r="N294" s="44"/>
      <c r="O294" s="44"/>
      <c r="P294" s="44"/>
      <c r="Q294" s="44"/>
      <c r="R294" s="44"/>
      <c r="T294" s="44"/>
      <c r="V294" s="44"/>
      <c r="X294" s="44"/>
      <c r="Z294" s="44"/>
    </row>
    <row r="295">
      <c r="A295" s="44"/>
      <c r="B295" s="44"/>
      <c r="D295" s="44"/>
      <c r="E295" s="44"/>
      <c r="F295" s="44"/>
      <c r="G295" s="44"/>
      <c r="H295" s="44"/>
      <c r="J295" s="44"/>
      <c r="L295" s="50"/>
      <c r="N295" s="44"/>
      <c r="O295" s="44"/>
      <c r="P295" s="44"/>
      <c r="Q295" s="44"/>
      <c r="R295" s="44"/>
      <c r="T295" s="44"/>
      <c r="V295" s="44"/>
      <c r="X295" s="44"/>
      <c r="Z295" s="44"/>
    </row>
    <row r="296">
      <c r="A296" s="44"/>
      <c r="B296" s="44"/>
      <c r="D296" s="44"/>
      <c r="E296" s="44"/>
      <c r="F296" s="44"/>
      <c r="G296" s="44"/>
      <c r="H296" s="44"/>
      <c r="J296" s="44"/>
      <c r="L296" s="50"/>
      <c r="N296" s="44"/>
      <c r="O296" s="44"/>
      <c r="P296" s="44"/>
      <c r="Q296" s="44"/>
      <c r="R296" s="44"/>
      <c r="T296" s="44"/>
      <c r="V296" s="44"/>
      <c r="X296" s="44"/>
      <c r="Z296" s="44"/>
    </row>
    <row r="297">
      <c r="A297" s="44"/>
      <c r="B297" s="44"/>
      <c r="D297" s="44"/>
      <c r="E297" s="44"/>
      <c r="F297" s="44"/>
      <c r="G297" s="44"/>
      <c r="H297" s="44"/>
      <c r="J297" s="44"/>
      <c r="L297" s="50"/>
      <c r="N297" s="44"/>
      <c r="O297" s="44"/>
      <c r="P297" s="44"/>
      <c r="Q297" s="44"/>
      <c r="R297" s="44"/>
      <c r="T297" s="44"/>
      <c r="V297" s="44"/>
      <c r="X297" s="44"/>
      <c r="Z297" s="44"/>
    </row>
    <row r="298">
      <c r="A298" s="44"/>
      <c r="B298" s="44"/>
      <c r="D298" s="44"/>
      <c r="E298" s="44"/>
      <c r="F298" s="44"/>
      <c r="G298" s="44"/>
      <c r="H298" s="44"/>
      <c r="J298" s="44"/>
      <c r="L298" s="50"/>
      <c r="N298" s="44"/>
      <c r="O298" s="44"/>
      <c r="P298" s="44"/>
      <c r="Q298" s="44"/>
      <c r="R298" s="44"/>
      <c r="T298" s="44"/>
      <c r="V298" s="44"/>
      <c r="X298" s="44"/>
      <c r="Z298" s="44"/>
    </row>
    <row r="299">
      <c r="A299" s="44"/>
      <c r="B299" s="44"/>
      <c r="D299" s="44"/>
      <c r="E299" s="44"/>
      <c r="F299" s="44"/>
      <c r="G299" s="44"/>
      <c r="H299" s="44"/>
      <c r="J299" s="44"/>
      <c r="L299" s="50"/>
      <c r="N299" s="44"/>
      <c r="O299" s="44"/>
      <c r="P299" s="44"/>
      <c r="Q299" s="44"/>
      <c r="R299" s="44"/>
      <c r="T299" s="44"/>
      <c r="V299" s="44"/>
      <c r="X299" s="44"/>
      <c r="Z299" s="44"/>
    </row>
    <row r="300">
      <c r="A300" s="44"/>
      <c r="B300" s="44"/>
      <c r="D300" s="44"/>
      <c r="E300" s="44"/>
      <c r="F300" s="44"/>
      <c r="G300" s="44"/>
      <c r="H300" s="44"/>
      <c r="J300" s="44"/>
      <c r="L300" s="50"/>
      <c r="N300" s="44"/>
      <c r="O300" s="44"/>
      <c r="P300" s="44"/>
      <c r="Q300" s="44"/>
      <c r="R300" s="44"/>
      <c r="T300" s="44"/>
      <c r="V300" s="44"/>
      <c r="X300" s="44"/>
      <c r="Z300" s="44"/>
    </row>
    <row r="301">
      <c r="A301" s="44"/>
      <c r="B301" s="44"/>
      <c r="D301" s="44"/>
      <c r="E301" s="44"/>
      <c r="F301" s="44"/>
      <c r="G301" s="44"/>
      <c r="H301" s="44"/>
      <c r="J301" s="44"/>
      <c r="L301" s="50"/>
      <c r="N301" s="44"/>
      <c r="O301" s="44"/>
      <c r="P301" s="44"/>
      <c r="Q301" s="44"/>
      <c r="R301" s="44"/>
      <c r="T301" s="44"/>
      <c r="V301" s="44"/>
      <c r="X301" s="44"/>
      <c r="Z301" s="44"/>
    </row>
    <row r="302">
      <c r="A302" s="44"/>
      <c r="B302" s="44"/>
      <c r="D302" s="44"/>
      <c r="E302" s="44"/>
      <c r="F302" s="44"/>
      <c r="G302" s="44"/>
      <c r="H302" s="44"/>
      <c r="J302" s="44"/>
      <c r="L302" s="50"/>
      <c r="N302" s="44"/>
      <c r="O302" s="44"/>
      <c r="P302" s="44"/>
      <c r="Q302" s="44"/>
      <c r="R302" s="44"/>
      <c r="T302" s="44"/>
      <c r="V302" s="44"/>
      <c r="X302" s="44"/>
      <c r="Z302" s="44"/>
    </row>
    <row r="303">
      <c r="A303" s="44"/>
      <c r="B303" s="44"/>
      <c r="D303" s="44"/>
      <c r="E303" s="44"/>
      <c r="F303" s="44"/>
      <c r="G303" s="44"/>
      <c r="H303" s="44"/>
      <c r="J303" s="44"/>
      <c r="L303" s="50"/>
      <c r="N303" s="44"/>
      <c r="O303" s="44"/>
      <c r="P303" s="44"/>
      <c r="Q303" s="44"/>
      <c r="R303" s="44"/>
      <c r="T303" s="44"/>
      <c r="V303" s="44"/>
      <c r="X303" s="44"/>
      <c r="Z303" s="44"/>
    </row>
    <row r="304">
      <c r="A304" s="44"/>
      <c r="B304" s="44"/>
      <c r="D304" s="44"/>
      <c r="E304" s="44"/>
      <c r="F304" s="44"/>
      <c r="G304" s="44"/>
      <c r="H304" s="44"/>
      <c r="J304" s="44"/>
      <c r="L304" s="50"/>
      <c r="N304" s="44"/>
      <c r="O304" s="44"/>
      <c r="P304" s="44"/>
      <c r="Q304" s="44"/>
      <c r="R304" s="44"/>
      <c r="T304" s="44"/>
      <c r="V304" s="44"/>
      <c r="X304" s="44"/>
      <c r="Z304" s="44"/>
    </row>
    <row r="305">
      <c r="A305" s="44"/>
      <c r="B305" s="44"/>
      <c r="D305" s="44"/>
      <c r="E305" s="44"/>
      <c r="F305" s="44"/>
      <c r="G305" s="44"/>
      <c r="H305" s="44"/>
      <c r="J305" s="44"/>
      <c r="L305" s="50"/>
      <c r="N305" s="44"/>
      <c r="O305" s="44"/>
      <c r="P305" s="44"/>
      <c r="Q305" s="44"/>
      <c r="R305" s="44"/>
      <c r="T305" s="44"/>
      <c r="V305" s="44"/>
      <c r="X305" s="44"/>
      <c r="Z305" s="44"/>
    </row>
    <row r="306">
      <c r="A306" s="44"/>
      <c r="B306" s="44"/>
      <c r="D306" s="44"/>
      <c r="E306" s="44"/>
      <c r="F306" s="44"/>
      <c r="G306" s="44"/>
      <c r="H306" s="44"/>
      <c r="J306" s="44"/>
      <c r="L306" s="50"/>
      <c r="N306" s="44"/>
      <c r="O306" s="44"/>
      <c r="P306" s="44"/>
      <c r="Q306" s="44"/>
      <c r="R306" s="44"/>
      <c r="T306" s="44"/>
      <c r="V306" s="44"/>
      <c r="X306" s="44"/>
      <c r="Z306" s="44"/>
    </row>
    <row r="307">
      <c r="A307" s="44"/>
      <c r="B307" s="44"/>
      <c r="D307" s="44"/>
      <c r="E307" s="44"/>
      <c r="F307" s="44"/>
      <c r="G307" s="44"/>
      <c r="H307" s="44"/>
      <c r="J307" s="44"/>
      <c r="L307" s="50"/>
      <c r="N307" s="44"/>
      <c r="O307" s="44"/>
      <c r="P307" s="44"/>
      <c r="Q307" s="44"/>
      <c r="R307" s="44"/>
      <c r="T307" s="44"/>
      <c r="V307" s="44"/>
      <c r="X307" s="44"/>
      <c r="Z307" s="44"/>
    </row>
    <row r="308">
      <c r="A308" s="44"/>
      <c r="B308" s="44"/>
      <c r="D308" s="44"/>
      <c r="E308" s="44"/>
      <c r="F308" s="44"/>
      <c r="G308" s="44"/>
      <c r="H308" s="44"/>
      <c r="J308" s="44"/>
      <c r="L308" s="50"/>
      <c r="N308" s="44"/>
      <c r="O308" s="44"/>
      <c r="P308" s="44"/>
      <c r="Q308" s="44"/>
      <c r="R308" s="44"/>
      <c r="T308" s="44"/>
      <c r="V308" s="44"/>
      <c r="X308" s="44"/>
      <c r="Z308" s="44"/>
    </row>
    <row r="309">
      <c r="A309" s="44"/>
      <c r="B309" s="44"/>
      <c r="D309" s="44"/>
      <c r="E309" s="44"/>
      <c r="F309" s="44"/>
      <c r="G309" s="44"/>
      <c r="H309" s="44"/>
      <c r="J309" s="44"/>
      <c r="L309" s="50"/>
      <c r="N309" s="44"/>
      <c r="O309" s="44"/>
      <c r="P309" s="44"/>
      <c r="Q309" s="44"/>
      <c r="R309" s="44"/>
      <c r="T309" s="44"/>
      <c r="V309" s="44"/>
      <c r="X309" s="44"/>
      <c r="Z309" s="44"/>
    </row>
    <row r="310">
      <c r="A310" s="44"/>
      <c r="B310" s="44"/>
      <c r="D310" s="44"/>
      <c r="E310" s="44"/>
      <c r="F310" s="44"/>
      <c r="G310" s="44"/>
      <c r="H310" s="44"/>
      <c r="J310" s="44"/>
      <c r="L310" s="50"/>
      <c r="N310" s="44"/>
      <c r="O310" s="44"/>
      <c r="P310" s="44"/>
      <c r="Q310" s="44"/>
      <c r="R310" s="44"/>
      <c r="T310" s="44"/>
      <c r="V310" s="44"/>
      <c r="X310" s="44"/>
      <c r="Z310" s="44"/>
    </row>
    <row r="311">
      <c r="A311" s="44"/>
      <c r="B311" s="44"/>
      <c r="D311" s="44"/>
      <c r="E311" s="44"/>
      <c r="F311" s="44"/>
      <c r="G311" s="44"/>
      <c r="H311" s="44"/>
      <c r="J311" s="44"/>
      <c r="L311" s="50"/>
      <c r="N311" s="44"/>
      <c r="O311" s="44"/>
      <c r="P311" s="44"/>
      <c r="Q311" s="44"/>
      <c r="R311" s="44"/>
      <c r="T311" s="44"/>
      <c r="V311" s="44"/>
      <c r="X311" s="44"/>
      <c r="Z311" s="44"/>
    </row>
    <row r="312">
      <c r="A312" s="44"/>
      <c r="B312" s="44"/>
      <c r="D312" s="44"/>
      <c r="E312" s="44"/>
      <c r="F312" s="44"/>
      <c r="G312" s="44"/>
      <c r="H312" s="44"/>
      <c r="J312" s="44"/>
      <c r="L312" s="50"/>
      <c r="N312" s="44"/>
      <c r="O312" s="44"/>
      <c r="P312" s="44"/>
      <c r="Q312" s="44"/>
      <c r="R312" s="44"/>
      <c r="T312" s="44"/>
      <c r="V312" s="44"/>
      <c r="X312" s="44"/>
      <c r="Z312" s="44"/>
    </row>
    <row r="313">
      <c r="A313" s="44"/>
      <c r="B313" s="44"/>
      <c r="D313" s="44"/>
      <c r="E313" s="44"/>
      <c r="F313" s="44"/>
      <c r="G313" s="44"/>
      <c r="H313" s="44"/>
      <c r="J313" s="44"/>
      <c r="L313" s="50"/>
      <c r="N313" s="44"/>
      <c r="O313" s="44"/>
      <c r="P313" s="44"/>
      <c r="Q313" s="44"/>
      <c r="R313" s="44"/>
      <c r="T313" s="44"/>
      <c r="V313" s="44"/>
      <c r="X313" s="44"/>
      <c r="Z313" s="44"/>
    </row>
    <row r="314">
      <c r="A314" s="44"/>
      <c r="B314" s="44"/>
      <c r="D314" s="44"/>
      <c r="E314" s="44"/>
      <c r="F314" s="44"/>
      <c r="G314" s="44"/>
      <c r="H314" s="44"/>
      <c r="J314" s="44"/>
      <c r="L314" s="50"/>
      <c r="N314" s="44"/>
      <c r="O314" s="44"/>
      <c r="P314" s="44"/>
      <c r="Q314" s="44"/>
      <c r="R314" s="44"/>
      <c r="T314" s="44"/>
      <c r="V314" s="44"/>
      <c r="X314" s="44"/>
      <c r="Z314" s="44"/>
    </row>
    <row r="315">
      <c r="A315" s="44"/>
      <c r="B315" s="44"/>
      <c r="D315" s="44"/>
      <c r="E315" s="44"/>
      <c r="F315" s="44"/>
      <c r="G315" s="44"/>
      <c r="H315" s="44"/>
      <c r="J315" s="44"/>
      <c r="L315" s="50"/>
      <c r="N315" s="44"/>
      <c r="O315" s="44"/>
      <c r="P315" s="44"/>
      <c r="Q315" s="44"/>
      <c r="R315" s="44"/>
      <c r="T315" s="44"/>
      <c r="V315" s="44"/>
      <c r="X315" s="44"/>
      <c r="Z315" s="44"/>
    </row>
    <row r="316">
      <c r="A316" s="44"/>
      <c r="B316" s="44"/>
      <c r="D316" s="44"/>
      <c r="E316" s="44"/>
      <c r="F316" s="44"/>
      <c r="G316" s="44"/>
      <c r="H316" s="44"/>
      <c r="J316" s="44"/>
      <c r="L316" s="50"/>
      <c r="N316" s="44"/>
      <c r="O316" s="44"/>
      <c r="P316" s="44"/>
      <c r="Q316" s="44"/>
      <c r="R316" s="44"/>
      <c r="T316" s="44"/>
      <c r="V316" s="44"/>
      <c r="X316" s="44"/>
      <c r="Z316" s="44"/>
    </row>
    <row r="317">
      <c r="A317" s="44"/>
      <c r="B317" s="44"/>
      <c r="D317" s="44"/>
      <c r="E317" s="44"/>
      <c r="F317" s="44"/>
      <c r="G317" s="44"/>
      <c r="H317" s="44"/>
      <c r="J317" s="44"/>
      <c r="L317" s="50"/>
      <c r="N317" s="44"/>
      <c r="O317" s="44"/>
      <c r="P317" s="44"/>
      <c r="Q317" s="44"/>
      <c r="R317" s="44"/>
      <c r="T317" s="44"/>
      <c r="V317" s="44"/>
      <c r="X317" s="44"/>
      <c r="Z317" s="44"/>
    </row>
    <row r="318">
      <c r="A318" s="44"/>
      <c r="B318" s="44"/>
      <c r="D318" s="44"/>
      <c r="E318" s="44"/>
      <c r="F318" s="44"/>
      <c r="G318" s="44"/>
      <c r="H318" s="44"/>
      <c r="J318" s="44"/>
      <c r="L318" s="50"/>
      <c r="N318" s="44"/>
      <c r="O318" s="44"/>
      <c r="P318" s="44"/>
      <c r="Q318" s="44"/>
      <c r="R318" s="44"/>
      <c r="T318" s="44"/>
      <c r="V318" s="44"/>
      <c r="X318" s="44"/>
      <c r="Z318" s="44"/>
    </row>
    <row r="319">
      <c r="A319" s="44"/>
      <c r="B319" s="44"/>
      <c r="D319" s="44"/>
      <c r="E319" s="44"/>
      <c r="F319" s="44"/>
      <c r="G319" s="44"/>
      <c r="H319" s="44"/>
      <c r="J319" s="44"/>
      <c r="L319" s="50"/>
      <c r="N319" s="44"/>
      <c r="O319" s="44"/>
      <c r="P319" s="44"/>
      <c r="Q319" s="44"/>
      <c r="R319" s="44"/>
      <c r="T319" s="44"/>
      <c r="V319" s="44"/>
      <c r="X319" s="44"/>
      <c r="Z319" s="44"/>
    </row>
    <row r="320">
      <c r="A320" s="44"/>
      <c r="B320" s="44"/>
      <c r="D320" s="44"/>
      <c r="E320" s="44"/>
      <c r="F320" s="44"/>
      <c r="G320" s="44"/>
      <c r="H320" s="44"/>
      <c r="J320" s="44"/>
      <c r="L320" s="50"/>
      <c r="N320" s="44"/>
      <c r="O320" s="44"/>
      <c r="P320" s="44"/>
      <c r="Q320" s="44"/>
      <c r="R320" s="44"/>
      <c r="T320" s="44"/>
      <c r="V320" s="44"/>
      <c r="X320" s="44"/>
      <c r="Z320" s="44"/>
    </row>
    <row r="321">
      <c r="A321" s="44"/>
      <c r="B321" s="44"/>
      <c r="D321" s="44"/>
      <c r="E321" s="44"/>
      <c r="F321" s="44"/>
      <c r="G321" s="44"/>
      <c r="H321" s="44"/>
      <c r="J321" s="44"/>
      <c r="L321" s="50"/>
      <c r="N321" s="44"/>
      <c r="O321" s="44"/>
      <c r="P321" s="44"/>
      <c r="Q321" s="44"/>
      <c r="R321" s="44"/>
      <c r="T321" s="44"/>
      <c r="V321" s="44"/>
      <c r="X321" s="44"/>
      <c r="Z321" s="44"/>
    </row>
    <row r="322">
      <c r="A322" s="44"/>
      <c r="B322" s="44"/>
      <c r="D322" s="44"/>
      <c r="E322" s="44"/>
      <c r="F322" s="44"/>
      <c r="G322" s="44"/>
      <c r="H322" s="44"/>
      <c r="J322" s="44"/>
      <c r="L322" s="50"/>
      <c r="N322" s="44"/>
      <c r="O322" s="44"/>
      <c r="P322" s="44"/>
      <c r="Q322" s="44"/>
      <c r="R322" s="44"/>
      <c r="T322" s="44"/>
      <c r="V322" s="44"/>
      <c r="X322" s="44"/>
      <c r="Z322" s="44"/>
    </row>
    <row r="323">
      <c r="A323" s="44"/>
      <c r="B323" s="44"/>
      <c r="D323" s="44"/>
      <c r="E323" s="44"/>
      <c r="F323" s="44"/>
      <c r="G323" s="44"/>
      <c r="H323" s="44"/>
      <c r="J323" s="44"/>
      <c r="L323" s="50"/>
      <c r="N323" s="44"/>
      <c r="O323" s="44"/>
      <c r="P323" s="44"/>
      <c r="Q323" s="44"/>
      <c r="R323" s="44"/>
      <c r="T323" s="44"/>
      <c r="V323" s="44"/>
      <c r="X323" s="44"/>
      <c r="Z323" s="44"/>
    </row>
    <row r="324">
      <c r="A324" s="44"/>
      <c r="B324" s="44"/>
      <c r="D324" s="44"/>
      <c r="E324" s="44"/>
      <c r="F324" s="44"/>
      <c r="G324" s="44"/>
      <c r="H324" s="44"/>
      <c r="J324" s="44"/>
      <c r="L324" s="50"/>
      <c r="N324" s="44"/>
      <c r="O324" s="44"/>
      <c r="P324" s="44"/>
      <c r="Q324" s="44"/>
      <c r="R324" s="44"/>
      <c r="T324" s="44"/>
      <c r="V324" s="44"/>
      <c r="X324" s="44"/>
      <c r="Z324" s="44"/>
    </row>
    <row r="325">
      <c r="A325" s="44"/>
      <c r="B325" s="44"/>
      <c r="D325" s="44"/>
      <c r="E325" s="44"/>
      <c r="F325" s="44"/>
      <c r="G325" s="44"/>
      <c r="H325" s="44"/>
      <c r="J325" s="44"/>
      <c r="L325" s="50"/>
      <c r="N325" s="44"/>
      <c r="O325" s="44"/>
      <c r="P325" s="44"/>
      <c r="Q325" s="44"/>
      <c r="R325" s="44"/>
      <c r="T325" s="44"/>
      <c r="V325" s="44"/>
      <c r="X325" s="44"/>
      <c r="Z325" s="44"/>
    </row>
    <row r="326">
      <c r="A326" s="44"/>
      <c r="B326" s="44"/>
      <c r="D326" s="44"/>
      <c r="E326" s="44"/>
      <c r="F326" s="44"/>
      <c r="G326" s="44"/>
      <c r="H326" s="44"/>
      <c r="J326" s="44"/>
      <c r="L326" s="50"/>
      <c r="N326" s="44"/>
      <c r="O326" s="44"/>
      <c r="P326" s="44"/>
      <c r="Q326" s="44"/>
      <c r="R326" s="44"/>
      <c r="T326" s="44"/>
      <c r="V326" s="44"/>
      <c r="X326" s="44"/>
      <c r="Z326" s="44"/>
    </row>
    <row r="327">
      <c r="A327" s="44"/>
      <c r="B327" s="44"/>
      <c r="D327" s="44"/>
      <c r="E327" s="44"/>
      <c r="F327" s="44"/>
      <c r="G327" s="44"/>
      <c r="H327" s="44"/>
      <c r="J327" s="44"/>
      <c r="L327" s="50"/>
      <c r="N327" s="44"/>
      <c r="O327" s="44"/>
      <c r="P327" s="44"/>
      <c r="Q327" s="44"/>
      <c r="R327" s="44"/>
      <c r="T327" s="44"/>
      <c r="V327" s="44"/>
      <c r="X327" s="44"/>
      <c r="Z327" s="44"/>
    </row>
    <row r="328">
      <c r="A328" s="44"/>
      <c r="B328" s="44"/>
      <c r="D328" s="44"/>
      <c r="E328" s="44"/>
      <c r="F328" s="44"/>
      <c r="G328" s="44"/>
      <c r="H328" s="44"/>
      <c r="J328" s="44"/>
      <c r="L328" s="50"/>
      <c r="N328" s="44"/>
      <c r="O328" s="44"/>
      <c r="P328" s="44"/>
      <c r="Q328" s="44"/>
      <c r="R328" s="44"/>
      <c r="T328" s="44"/>
      <c r="V328" s="44"/>
      <c r="X328" s="44"/>
      <c r="Z328" s="44"/>
    </row>
    <row r="329">
      <c r="A329" s="44"/>
      <c r="B329" s="44"/>
      <c r="D329" s="44"/>
      <c r="E329" s="44"/>
      <c r="F329" s="44"/>
      <c r="G329" s="44"/>
      <c r="H329" s="44"/>
      <c r="J329" s="44"/>
      <c r="L329" s="50"/>
      <c r="N329" s="44"/>
      <c r="O329" s="44"/>
      <c r="P329" s="44"/>
      <c r="Q329" s="44"/>
      <c r="R329" s="44"/>
      <c r="T329" s="44"/>
      <c r="V329" s="44"/>
      <c r="X329" s="44"/>
      <c r="Z329" s="44"/>
    </row>
    <row r="330">
      <c r="A330" s="44"/>
      <c r="B330" s="44"/>
      <c r="D330" s="44"/>
      <c r="E330" s="44"/>
      <c r="F330" s="44"/>
      <c r="G330" s="44"/>
      <c r="H330" s="44"/>
      <c r="J330" s="44"/>
      <c r="L330" s="50"/>
      <c r="N330" s="44"/>
      <c r="O330" s="44"/>
      <c r="P330" s="44"/>
      <c r="Q330" s="44"/>
      <c r="R330" s="44"/>
      <c r="T330" s="44"/>
      <c r="V330" s="44"/>
      <c r="X330" s="44"/>
      <c r="Z330" s="44"/>
    </row>
    <row r="331">
      <c r="A331" s="44"/>
      <c r="B331" s="44"/>
      <c r="D331" s="44"/>
      <c r="E331" s="44"/>
      <c r="F331" s="44"/>
      <c r="G331" s="44"/>
      <c r="H331" s="44"/>
      <c r="J331" s="44"/>
      <c r="L331" s="50"/>
      <c r="N331" s="44"/>
      <c r="O331" s="44"/>
      <c r="P331" s="44"/>
      <c r="Q331" s="44"/>
      <c r="R331" s="44"/>
      <c r="T331" s="44"/>
      <c r="V331" s="44"/>
      <c r="X331" s="44"/>
      <c r="Z331" s="44"/>
    </row>
    <row r="332">
      <c r="A332" s="44"/>
      <c r="B332" s="44"/>
      <c r="D332" s="44"/>
      <c r="E332" s="44"/>
      <c r="F332" s="44"/>
      <c r="G332" s="44"/>
      <c r="H332" s="44"/>
      <c r="J332" s="44"/>
      <c r="L332" s="50"/>
      <c r="N332" s="44"/>
      <c r="O332" s="44"/>
      <c r="P332" s="44"/>
      <c r="Q332" s="44"/>
      <c r="R332" s="44"/>
      <c r="T332" s="44"/>
      <c r="V332" s="44"/>
      <c r="X332" s="44"/>
      <c r="Z332" s="44"/>
    </row>
    <row r="333">
      <c r="A333" s="44"/>
      <c r="B333" s="44"/>
      <c r="D333" s="44"/>
      <c r="E333" s="44"/>
      <c r="F333" s="44"/>
      <c r="G333" s="44"/>
      <c r="H333" s="44"/>
      <c r="J333" s="44"/>
      <c r="L333" s="50"/>
      <c r="N333" s="44"/>
      <c r="O333" s="44"/>
      <c r="P333" s="44"/>
      <c r="Q333" s="44"/>
      <c r="R333" s="44"/>
      <c r="T333" s="44"/>
      <c r="V333" s="44"/>
      <c r="X333" s="44"/>
      <c r="Z333" s="44"/>
    </row>
    <row r="334">
      <c r="A334" s="44"/>
      <c r="B334" s="44"/>
      <c r="D334" s="44"/>
      <c r="E334" s="44"/>
      <c r="F334" s="44"/>
      <c r="G334" s="44"/>
      <c r="H334" s="44"/>
      <c r="J334" s="44"/>
      <c r="L334" s="50"/>
      <c r="N334" s="44"/>
      <c r="O334" s="44"/>
      <c r="P334" s="44"/>
      <c r="Q334" s="44"/>
      <c r="R334" s="44"/>
      <c r="T334" s="44"/>
      <c r="V334" s="44"/>
      <c r="X334" s="44"/>
      <c r="Z334" s="44"/>
    </row>
    <row r="335">
      <c r="A335" s="44"/>
      <c r="B335" s="44"/>
      <c r="D335" s="44"/>
      <c r="E335" s="44"/>
      <c r="F335" s="44"/>
      <c r="G335" s="44"/>
      <c r="H335" s="44"/>
      <c r="J335" s="44"/>
      <c r="L335" s="50"/>
      <c r="N335" s="44"/>
      <c r="O335" s="44"/>
      <c r="P335" s="44"/>
      <c r="Q335" s="44"/>
      <c r="R335" s="44"/>
      <c r="T335" s="44"/>
      <c r="V335" s="44"/>
      <c r="X335" s="44"/>
      <c r="Z335" s="44"/>
    </row>
    <row r="336">
      <c r="A336" s="44"/>
      <c r="B336" s="44"/>
      <c r="D336" s="44"/>
      <c r="E336" s="44"/>
      <c r="F336" s="44"/>
      <c r="G336" s="44"/>
      <c r="H336" s="44"/>
      <c r="J336" s="44"/>
      <c r="L336" s="50"/>
      <c r="N336" s="44"/>
      <c r="O336" s="44"/>
      <c r="P336" s="44"/>
      <c r="Q336" s="44"/>
      <c r="R336" s="44"/>
      <c r="T336" s="44"/>
      <c r="V336" s="44"/>
      <c r="X336" s="44"/>
      <c r="Z336" s="44"/>
    </row>
    <row r="337">
      <c r="A337" s="44"/>
      <c r="B337" s="44"/>
      <c r="D337" s="44"/>
      <c r="E337" s="44"/>
      <c r="F337" s="44"/>
      <c r="G337" s="44"/>
      <c r="H337" s="44"/>
      <c r="J337" s="44"/>
      <c r="L337" s="50"/>
      <c r="N337" s="44"/>
      <c r="O337" s="44"/>
      <c r="P337" s="44"/>
      <c r="Q337" s="44"/>
      <c r="R337" s="44"/>
      <c r="T337" s="44"/>
      <c r="V337" s="44"/>
      <c r="X337" s="44"/>
      <c r="Z337" s="44"/>
    </row>
    <row r="338">
      <c r="A338" s="44"/>
      <c r="B338" s="44"/>
      <c r="D338" s="44"/>
      <c r="E338" s="44"/>
      <c r="F338" s="44"/>
      <c r="G338" s="44"/>
      <c r="H338" s="44"/>
      <c r="J338" s="44"/>
      <c r="L338" s="50"/>
      <c r="N338" s="44"/>
      <c r="O338" s="44"/>
      <c r="P338" s="44"/>
      <c r="Q338" s="44"/>
      <c r="R338" s="44"/>
      <c r="T338" s="44"/>
      <c r="V338" s="44"/>
      <c r="X338" s="44"/>
      <c r="Z338" s="44"/>
    </row>
    <row r="339">
      <c r="A339" s="44"/>
      <c r="B339" s="44"/>
      <c r="D339" s="44"/>
      <c r="E339" s="44"/>
      <c r="F339" s="44"/>
      <c r="G339" s="44"/>
      <c r="H339" s="44"/>
      <c r="J339" s="44"/>
      <c r="L339" s="50"/>
      <c r="N339" s="44"/>
      <c r="O339" s="44"/>
      <c r="P339" s="44"/>
      <c r="Q339" s="44"/>
      <c r="R339" s="44"/>
      <c r="T339" s="44"/>
      <c r="V339" s="44"/>
      <c r="X339" s="44"/>
      <c r="Z339" s="44"/>
    </row>
    <row r="340">
      <c r="A340" s="44"/>
      <c r="B340" s="44"/>
      <c r="D340" s="44"/>
      <c r="E340" s="44"/>
      <c r="F340" s="44"/>
      <c r="G340" s="44"/>
      <c r="H340" s="44"/>
      <c r="J340" s="44"/>
      <c r="L340" s="50"/>
      <c r="N340" s="44"/>
      <c r="O340" s="44"/>
      <c r="P340" s="44"/>
      <c r="Q340" s="44"/>
      <c r="R340" s="44"/>
      <c r="T340" s="44"/>
      <c r="V340" s="44"/>
      <c r="X340" s="44"/>
      <c r="Z340" s="44"/>
    </row>
    <row r="341">
      <c r="A341" s="44"/>
      <c r="B341" s="44"/>
      <c r="D341" s="44"/>
      <c r="E341" s="44"/>
      <c r="F341" s="44"/>
      <c r="G341" s="44"/>
      <c r="H341" s="44"/>
      <c r="J341" s="44"/>
      <c r="L341" s="50"/>
      <c r="N341" s="44"/>
      <c r="O341" s="44"/>
      <c r="P341" s="44"/>
      <c r="Q341" s="44"/>
      <c r="R341" s="44"/>
      <c r="T341" s="44"/>
      <c r="V341" s="44"/>
      <c r="X341" s="44"/>
      <c r="Z341" s="44"/>
    </row>
    <row r="342">
      <c r="A342" s="44"/>
      <c r="B342" s="44"/>
      <c r="D342" s="44"/>
      <c r="E342" s="44"/>
      <c r="F342" s="44"/>
      <c r="G342" s="44"/>
      <c r="H342" s="44"/>
      <c r="J342" s="44"/>
      <c r="L342" s="50"/>
      <c r="N342" s="44"/>
      <c r="O342" s="44"/>
      <c r="P342" s="44"/>
      <c r="Q342" s="44"/>
      <c r="R342" s="44"/>
      <c r="T342" s="44"/>
      <c r="V342" s="44"/>
      <c r="X342" s="44"/>
      <c r="Z342" s="44"/>
    </row>
    <row r="343">
      <c r="A343" s="44"/>
      <c r="B343" s="44"/>
      <c r="D343" s="44"/>
      <c r="E343" s="44"/>
      <c r="F343" s="44"/>
      <c r="G343" s="44"/>
      <c r="H343" s="44"/>
      <c r="J343" s="44"/>
      <c r="L343" s="50"/>
      <c r="N343" s="44"/>
      <c r="O343" s="44"/>
      <c r="P343" s="44"/>
      <c r="Q343" s="44"/>
      <c r="R343" s="44"/>
      <c r="T343" s="44"/>
      <c r="V343" s="44"/>
      <c r="X343" s="44"/>
      <c r="Z343" s="44"/>
    </row>
    <row r="344">
      <c r="A344" s="44"/>
      <c r="B344" s="44"/>
      <c r="D344" s="44"/>
      <c r="E344" s="44"/>
      <c r="F344" s="44"/>
      <c r="G344" s="44"/>
      <c r="H344" s="44"/>
      <c r="J344" s="44"/>
      <c r="L344" s="50"/>
      <c r="N344" s="44"/>
      <c r="O344" s="44"/>
      <c r="P344" s="44"/>
      <c r="Q344" s="44"/>
      <c r="R344" s="44"/>
      <c r="T344" s="44"/>
      <c r="V344" s="44"/>
      <c r="X344" s="44"/>
      <c r="Z344" s="44"/>
    </row>
    <row r="345">
      <c r="A345" s="44"/>
      <c r="B345" s="44"/>
      <c r="D345" s="44"/>
      <c r="E345" s="44"/>
      <c r="F345" s="44"/>
      <c r="G345" s="44"/>
      <c r="H345" s="44"/>
      <c r="J345" s="44"/>
      <c r="L345" s="50"/>
      <c r="N345" s="44"/>
      <c r="O345" s="44"/>
      <c r="P345" s="44"/>
      <c r="Q345" s="44"/>
      <c r="R345" s="44"/>
      <c r="T345" s="44"/>
      <c r="V345" s="44"/>
      <c r="X345" s="44"/>
      <c r="Z345" s="44"/>
    </row>
    <row r="346">
      <c r="A346" s="44"/>
      <c r="B346" s="44"/>
      <c r="D346" s="44"/>
      <c r="E346" s="44"/>
      <c r="F346" s="44"/>
      <c r="G346" s="44"/>
      <c r="H346" s="44"/>
      <c r="J346" s="44"/>
      <c r="L346" s="50"/>
      <c r="N346" s="44"/>
      <c r="O346" s="44"/>
      <c r="P346" s="44"/>
      <c r="Q346" s="44"/>
      <c r="R346" s="44"/>
      <c r="T346" s="44"/>
      <c r="V346" s="44"/>
      <c r="X346" s="44"/>
      <c r="Z346" s="44"/>
    </row>
    <row r="347">
      <c r="A347" s="44"/>
      <c r="B347" s="44"/>
      <c r="D347" s="44"/>
      <c r="E347" s="44"/>
      <c r="F347" s="44"/>
      <c r="G347" s="44"/>
      <c r="H347" s="44"/>
      <c r="J347" s="44"/>
      <c r="L347" s="50"/>
      <c r="N347" s="44"/>
      <c r="O347" s="44"/>
      <c r="P347" s="44"/>
      <c r="Q347" s="44"/>
      <c r="R347" s="44"/>
      <c r="T347" s="44"/>
      <c r="V347" s="44"/>
      <c r="X347" s="44"/>
      <c r="Z347" s="44"/>
    </row>
    <row r="348">
      <c r="A348" s="44"/>
      <c r="B348" s="44"/>
      <c r="D348" s="44"/>
      <c r="E348" s="44"/>
      <c r="F348" s="44"/>
      <c r="G348" s="44"/>
      <c r="H348" s="44"/>
      <c r="J348" s="44"/>
      <c r="L348" s="50"/>
      <c r="N348" s="44"/>
      <c r="O348" s="44"/>
      <c r="P348" s="44"/>
      <c r="Q348" s="44"/>
      <c r="R348" s="44"/>
      <c r="T348" s="44"/>
      <c r="V348" s="44"/>
      <c r="X348" s="44"/>
      <c r="Z348" s="44"/>
    </row>
    <row r="349">
      <c r="A349" s="44"/>
      <c r="B349" s="44"/>
      <c r="D349" s="44"/>
      <c r="E349" s="44"/>
      <c r="F349" s="44"/>
      <c r="G349" s="44"/>
      <c r="H349" s="44"/>
      <c r="J349" s="44"/>
      <c r="L349" s="50"/>
      <c r="N349" s="44"/>
      <c r="O349" s="44"/>
      <c r="P349" s="44"/>
      <c r="Q349" s="44"/>
      <c r="R349" s="44"/>
      <c r="T349" s="44"/>
      <c r="V349" s="44"/>
      <c r="X349" s="44"/>
      <c r="Z349" s="44"/>
    </row>
    <row r="350">
      <c r="A350" s="44"/>
      <c r="B350" s="44"/>
      <c r="D350" s="44"/>
      <c r="E350" s="44"/>
      <c r="F350" s="44"/>
      <c r="G350" s="44"/>
      <c r="H350" s="44"/>
      <c r="J350" s="44"/>
      <c r="L350" s="50"/>
      <c r="N350" s="44"/>
      <c r="O350" s="44"/>
      <c r="P350" s="44"/>
      <c r="Q350" s="44"/>
      <c r="R350" s="44"/>
      <c r="T350" s="44"/>
      <c r="V350" s="44"/>
      <c r="X350" s="44"/>
      <c r="Z350" s="44"/>
    </row>
    <row r="351">
      <c r="A351" s="44"/>
      <c r="B351" s="44"/>
      <c r="D351" s="44"/>
      <c r="E351" s="44"/>
      <c r="F351" s="44"/>
      <c r="G351" s="44"/>
      <c r="H351" s="44"/>
      <c r="J351" s="44"/>
      <c r="L351" s="50"/>
      <c r="N351" s="44"/>
      <c r="O351" s="44"/>
      <c r="P351" s="44"/>
      <c r="Q351" s="44"/>
      <c r="R351" s="44"/>
      <c r="T351" s="44"/>
      <c r="V351" s="44"/>
      <c r="X351" s="44"/>
      <c r="Z351" s="44"/>
    </row>
    <row r="352">
      <c r="A352" s="44"/>
      <c r="B352" s="44"/>
      <c r="D352" s="44"/>
      <c r="E352" s="44"/>
      <c r="F352" s="44"/>
      <c r="G352" s="44"/>
      <c r="H352" s="44"/>
      <c r="J352" s="44"/>
      <c r="L352" s="50"/>
      <c r="N352" s="44"/>
      <c r="O352" s="44"/>
      <c r="P352" s="44"/>
      <c r="Q352" s="44"/>
      <c r="R352" s="44"/>
      <c r="T352" s="44"/>
      <c r="V352" s="44"/>
      <c r="X352" s="44"/>
      <c r="Z352" s="44"/>
    </row>
    <row r="353">
      <c r="A353" s="44"/>
      <c r="B353" s="44"/>
      <c r="D353" s="44"/>
      <c r="E353" s="44"/>
      <c r="F353" s="44"/>
      <c r="G353" s="44"/>
      <c r="H353" s="44"/>
      <c r="J353" s="44"/>
      <c r="L353" s="50"/>
      <c r="N353" s="44"/>
      <c r="O353" s="44"/>
      <c r="P353" s="44"/>
      <c r="Q353" s="44"/>
      <c r="R353" s="44"/>
      <c r="T353" s="44"/>
      <c r="V353" s="44"/>
      <c r="X353" s="44"/>
      <c r="Z353" s="44"/>
    </row>
    <row r="354">
      <c r="A354" s="44"/>
      <c r="B354" s="44"/>
      <c r="D354" s="44"/>
      <c r="E354" s="44"/>
      <c r="F354" s="44"/>
      <c r="G354" s="44"/>
      <c r="H354" s="44"/>
      <c r="J354" s="44"/>
      <c r="L354" s="50"/>
      <c r="N354" s="44"/>
      <c r="O354" s="44"/>
      <c r="P354" s="44"/>
      <c r="Q354" s="44"/>
      <c r="R354" s="44"/>
      <c r="T354" s="44"/>
      <c r="V354" s="44"/>
      <c r="X354" s="44"/>
      <c r="Z354" s="44"/>
    </row>
    <row r="355">
      <c r="A355" s="44"/>
      <c r="B355" s="44"/>
      <c r="D355" s="44"/>
      <c r="E355" s="44"/>
      <c r="F355" s="44"/>
      <c r="G355" s="44"/>
      <c r="H355" s="44"/>
      <c r="J355" s="44"/>
      <c r="L355" s="50"/>
      <c r="N355" s="44"/>
      <c r="O355" s="44"/>
      <c r="P355" s="44"/>
      <c r="Q355" s="44"/>
      <c r="R355" s="44"/>
      <c r="T355" s="44"/>
      <c r="V355" s="44"/>
      <c r="X355" s="44"/>
      <c r="Z355" s="44"/>
    </row>
    <row r="356">
      <c r="A356" s="44"/>
      <c r="B356" s="44"/>
      <c r="D356" s="44"/>
      <c r="E356" s="44"/>
      <c r="F356" s="44"/>
      <c r="G356" s="44"/>
      <c r="H356" s="44"/>
      <c r="J356" s="44"/>
      <c r="L356" s="50"/>
      <c r="N356" s="44"/>
      <c r="O356" s="44"/>
      <c r="P356" s="44"/>
      <c r="Q356" s="44"/>
      <c r="R356" s="44"/>
      <c r="T356" s="44"/>
      <c r="V356" s="44"/>
      <c r="X356" s="44"/>
      <c r="Z356" s="44"/>
    </row>
    <row r="357">
      <c r="A357" s="44"/>
      <c r="B357" s="44"/>
      <c r="D357" s="44"/>
      <c r="E357" s="44"/>
      <c r="F357" s="44"/>
      <c r="G357" s="44"/>
      <c r="H357" s="44"/>
      <c r="J357" s="44"/>
      <c r="L357" s="50"/>
      <c r="N357" s="44"/>
      <c r="O357" s="44"/>
      <c r="P357" s="44"/>
      <c r="Q357" s="44"/>
      <c r="R357" s="44"/>
      <c r="T357" s="44"/>
      <c r="V357" s="44"/>
      <c r="X357" s="44"/>
      <c r="Z357" s="44"/>
    </row>
    <row r="358">
      <c r="A358" s="44"/>
      <c r="B358" s="44"/>
      <c r="D358" s="44"/>
      <c r="E358" s="44"/>
      <c r="F358" s="44"/>
      <c r="G358" s="44"/>
      <c r="H358" s="44"/>
      <c r="J358" s="44"/>
      <c r="L358" s="50"/>
      <c r="N358" s="44"/>
      <c r="O358" s="44"/>
      <c r="P358" s="44"/>
      <c r="Q358" s="44"/>
      <c r="R358" s="44"/>
      <c r="T358" s="44"/>
      <c r="V358" s="44"/>
      <c r="X358" s="44"/>
      <c r="Z358" s="44"/>
    </row>
    <row r="359">
      <c r="A359" s="44"/>
      <c r="B359" s="44"/>
      <c r="D359" s="44"/>
      <c r="E359" s="44"/>
      <c r="F359" s="44"/>
      <c r="G359" s="44"/>
      <c r="H359" s="44"/>
      <c r="J359" s="44"/>
      <c r="L359" s="50"/>
      <c r="N359" s="44"/>
      <c r="O359" s="44"/>
      <c r="P359" s="44"/>
      <c r="Q359" s="44"/>
      <c r="R359" s="44"/>
      <c r="T359" s="44"/>
      <c r="V359" s="44"/>
      <c r="X359" s="44"/>
      <c r="Z359" s="44"/>
    </row>
    <row r="360">
      <c r="A360" s="44"/>
      <c r="B360" s="44"/>
      <c r="D360" s="44"/>
      <c r="E360" s="44"/>
      <c r="F360" s="44"/>
      <c r="G360" s="44"/>
      <c r="H360" s="44"/>
      <c r="J360" s="44"/>
      <c r="L360" s="50"/>
      <c r="N360" s="44"/>
      <c r="O360" s="44"/>
      <c r="P360" s="44"/>
      <c r="Q360" s="44"/>
      <c r="R360" s="44"/>
      <c r="T360" s="44"/>
      <c r="V360" s="44"/>
      <c r="X360" s="44"/>
      <c r="Z360" s="44"/>
    </row>
    <row r="361">
      <c r="A361" s="44"/>
      <c r="B361" s="44"/>
      <c r="D361" s="44"/>
      <c r="E361" s="44"/>
      <c r="F361" s="44"/>
      <c r="G361" s="44"/>
      <c r="H361" s="44"/>
      <c r="J361" s="44"/>
      <c r="L361" s="50"/>
      <c r="N361" s="44"/>
      <c r="O361" s="44"/>
      <c r="P361" s="44"/>
      <c r="Q361" s="44"/>
      <c r="R361" s="44"/>
      <c r="T361" s="44"/>
      <c r="V361" s="44"/>
      <c r="X361" s="44"/>
      <c r="Z361" s="44"/>
    </row>
    <row r="362">
      <c r="A362" s="44"/>
      <c r="B362" s="44"/>
      <c r="D362" s="44"/>
      <c r="E362" s="44"/>
      <c r="F362" s="44"/>
      <c r="G362" s="44"/>
      <c r="H362" s="44"/>
      <c r="J362" s="44"/>
      <c r="L362" s="50"/>
      <c r="N362" s="44"/>
      <c r="O362" s="44"/>
      <c r="P362" s="44"/>
      <c r="Q362" s="44"/>
      <c r="R362" s="44"/>
      <c r="T362" s="44"/>
      <c r="V362" s="44"/>
      <c r="X362" s="44"/>
      <c r="Z362" s="44"/>
    </row>
    <row r="363">
      <c r="A363" s="44"/>
      <c r="B363" s="44"/>
      <c r="D363" s="44"/>
      <c r="E363" s="44"/>
      <c r="F363" s="44"/>
      <c r="G363" s="44"/>
      <c r="H363" s="44"/>
      <c r="J363" s="44"/>
      <c r="L363" s="50"/>
      <c r="N363" s="44"/>
      <c r="O363" s="44"/>
      <c r="P363" s="44"/>
      <c r="Q363" s="44"/>
      <c r="R363" s="44"/>
      <c r="T363" s="44"/>
      <c r="V363" s="44"/>
      <c r="X363" s="44"/>
      <c r="Z363" s="44"/>
    </row>
    <row r="364">
      <c r="A364" s="44"/>
      <c r="B364" s="44"/>
      <c r="D364" s="44"/>
      <c r="E364" s="44"/>
      <c r="F364" s="44"/>
      <c r="G364" s="44"/>
      <c r="H364" s="44"/>
      <c r="J364" s="44"/>
      <c r="L364" s="50"/>
      <c r="N364" s="44"/>
      <c r="O364" s="44"/>
      <c r="P364" s="44"/>
      <c r="Q364" s="44"/>
      <c r="R364" s="44"/>
      <c r="T364" s="44"/>
      <c r="V364" s="44"/>
      <c r="X364" s="44"/>
      <c r="Z364" s="44"/>
    </row>
    <row r="365">
      <c r="A365" s="44"/>
      <c r="B365" s="44"/>
      <c r="D365" s="44"/>
      <c r="E365" s="44"/>
      <c r="F365" s="44"/>
      <c r="G365" s="44"/>
      <c r="H365" s="44"/>
      <c r="J365" s="44"/>
      <c r="L365" s="50"/>
      <c r="N365" s="44"/>
      <c r="O365" s="44"/>
      <c r="P365" s="44"/>
      <c r="Q365" s="44"/>
      <c r="R365" s="44"/>
      <c r="T365" s="44"/>
      <c r="V365" s="44"/>
      <c r="X365" s="44"/>
      <c r="Z365" s="44"/>
    </row>
    <row r="366">
      <c r="A366" s="44"/>
      <c r="B366" s="44"/>
      <c r="D366" s="44"/>
      <c r="E366" s="44"/>
      <c r="F366" s="44"/>
      <c r="G366" s="44"/>
      <c r="H366" s="44"/>
      <c r="J366" s="44"/>
      <c r="L366" s="50"/>
      <c r="N366" s="44"/>
      <c r="O366" s="44"/>
      <c r="P366" s="44"/>
      <c r="Q366" s="44"/>
      <c r="R366" s="44"/>
      <c r="T366" s="44"/>
      <c r="V366" s="44"/>
      <c r="X366" s="44"/>
      <c r="Z366" s="44"/>
    </row>
    <row r="367">
      <c r="A367" s="44"/>
      <c r="B367" s="44"/>
      <c r="D367" s="44"/>
      <c r="E367" s="44"/>
      <c r="F367" s="44"/>
      <c r="G367" s="44"/>
      <c r="H367" s="44"/>
      <c r="J367" s="44"/>
      <c r="L367" s="50"/>
      <c r="N367" s="44"/>
      <c r="O367" s="44"/>
      <c r="P367" s="44"/>
      <c r="Q367" s="44"/>
      <c r="R367" s="44"/>
      <c r="T367" s="44"/>
      <c r="V367" s="44"/>
      <c r="X367" s="44"/>
      <c r="Z367" s="44"/>
    </row>
    <row r="368">
      <c r="A368" s="44"/>
      <c r="B368" s="44"/>
      <c r="D368" s="44"/>
      <c r="E368" s="44"/>
      <c r="F368" s="44"/>
      <c r="G368" s="44"/>
      <c r="H368" s="44"/>
      <c r="J368" s="44"/>
      <c r="L368" s="50"/>
      <c r="N368" s="44"/>
      <c r="O368" s="44"/>
      <c r="P368" s="44"/>
      <c r="Q368" s="44"/>
      <c r="R368" s="44"/>
      <c r="T368" s="44"/>
      <c r="V368" s="44"/>
      <c r="X368" s="44"/>
      <c r="Z368" s="44"/>
    </row>
    <row r="369">
      <c r="A369" s="44"/>
      <c r="B369" s="44"/>
      <c r="D369" s="44"/>
      <c r="E369" s="44"/>
      <c r="F369" s="44"/>
      <c r="G369" s="44"/>
      <c r="H369" s="44"/>
      <c r="J369" s="44"/>
      <c r="L369" s="50"/>
      <c r="N369" s="44"/>
      <c r="O369" s="44"/>
      <c r="P369" s="44"/>
      <c r="Q369" s="44"/>
      <c r="R369" s="44"/>
      <c r="T369" s="44"/>
      <c r="V369" s="44"/>
      <c r="X369" s="44"/>
      <c r="Z369" s="44"/>
    </row>
    <row r="370">
      <c r="A370" s="44"/>
      <c r="B370" s="44"/>
      <c r="D370" s="44"/>
      <c r="E370" s="44"/>
      <c r="F370" s="44"/>
      <c r="G370" s="44"/>
      <c r="H370" s="44"/>
      <c r="J370" s="44"/>
      <c r="L370" s="50"/>
      <c r="N370" s="44"/>
      <c r="O370" s="44"/>
      <c r="P370" s="44"/>
      <c r="Q370" s="44"/>
      <c r="R370" s="44"/>
      <c r="T370" s="44"/>
      <c r="V370" s="44"/>
      <c r="X370" s="44"/>
      <c r="Z370" s="44"/>
    </row>
    <row r="371">
      <c r="A371" s="44"/>
      <c r="B371" s="44"/>
      <c r="D371" s="44"/>
      <c r="E371" s="44"/>
      <c r="F371" s="44"/>
      <c r="G371" s="44"/>
      <c r="H371" s="44"/>
      <c r="J371" s="44"/>
      <c r="L371" s="50"/>
      <c r="N371" s="44"/>
      <c r="O371" s="44"/>
      <c r="P371" s="44"/>
      <c r="Q371" s="44"/>
      <c r="R371" s="44"/>
      <c r="T371" s="44"/>
      <c r="V371" s="44"/>
      <c r="X371" s="44"/>
      <c r="Z371" s="44"/>
    </row>
    <row r="372">
      <c r="A372" s="44"/>
      <c r="B372" s="44"/>
      <c r="D372" s="44"/>
      <c r="E372" s="44"/>
      <c r="F372" s="44"/>
      <c r="G372" s="44"/>
      <c r="H372" s="44"/>
      <c r="J372" s="44"/>
      <c r="L372" s="50"/>
      <c r="N372" s="44"/>
      <c r="O372" s="44"/>
      <c r="P372" s="44"/>
      <c r="Q372" s="44"/>
      <c r="R372" s="44"/>
      <c r="T372" s="44"/>
      <c r="V372" s="44"/>
      <c r="X372" s="44"/>
      <c r="Z372" s="44"/>
    </row>
    <row r="373">
      <c r="A373" s="44"/>
      <c r="B373" s="44"/>
      <c r="D373" s="44"/>
      <c r="E373" s="44"/>
      <c r="F373" s="44"/>
      <c r="G373" s="44"/>
      <c r="H373" s="44"/>
      <c r="J373" s="44"/>
      <c r="L373" s="50"/>
      <c r="N373" s="44"/>
      <c r="O373" s="44"/>
      <c r="P373" s="44"/>
      <c r="Q373" s="44"/>
      <c r="R373" s="44"/>
      <c r="T373" s="44"/>
      <c r="V373" s="44"/>
      <c r="X373" s="44"/>
      <c r="Z373" s="44"/>
    </row>
    <row r="374">
      <c r="A374" s="44"/>
      <c r="B374" s="44"/>
      <c r="D374" s="44"/>
      <c r="E374" s="44"/>
      <c r="F374" s="44"/>
      <c r="G374" s="44"/>
      <c r="H374" s="44"/>
      <c r="J374" s="44"/>
      <c r="L374" s="50"/>
      <c r="N374" s="44"/>
      <c r="O374" s="44"/>
      <c r="P374" s="44"/>
      <c r="Q374" s="44"/>
      <c r="R374" s="44"/>
      <c r="T374" s="44"/>
      <c r="V374" s="44"/>
      <c r="X374" s="44"/>
      <c r="Z374" s="44"/>
    </row>
    <row r="375">
      <c r="A375" s="44"/>
      <c r="B375" s="44"/>
      <c r="D375" s="44"/>
      <c r="E375" s="44"/>
      <c r="F375" s="44"/>
      <c r="G375" s="44"/>
      <c r="H375" s="44"/>
      <c r="J375" s="44"/>
      <c r="L375" s="50"/>
      <c r="N375" s="44"/>
      <c r="O375" s="44"/>
      <c r="P375" s="44"/>
      <c r="Q375" s="44"/>
      <c r="R375" s="44"/>
      <c r="T375" s="44"/>
      <c r="V375" s="44"/>
      <c r="X375" s="44"/>
      <c r="Z375" s="44"/>
    </row>
    <row r="376">
      <c r="A376" s="44"/>
      <c r="B376" s="44"/>
      <c r="D376" s="44"/>
      <c r="E376" s="44"/>
      <c r="F376" s="44"/>
      <c r="G376" s="44"/>
      <c r="H376" s="44"/>
      <c r="J376" s="44"/>
      <c r="L376" s="50"/>
      <c r="N376" s="44"/>
      <c r="O376" s="44"/>
      <c r="P376" s="44"/>
      <c r="Q376" s="44"/>
      <c r="R376" s="44"/>
      <c r="T376" s="44"/>
      <c r="V376" s="44"/>
      <c r="X376" s="44"/>
      <c r="Z376" s="44"/>
    </row>
    <row r="377">
      <c r="A377" s="44"/>
      <c r="B377" s="44"/>
      <c r="D377" s="44"/>
      <c r="E377" s="44"/>
      <c r="F377" s="44"/>
      <c r="G377" s="44"/>
      <c r="H377" s="44"/>
      <c r="J377" s="44"/>
      <c r="L377" s="50"/>
      <c r="N377" s="44"/>
      <c r="O377" s="44"/>
      <c r="P377" s="44"/>
      <c r="Q377" s="44"/>
      <c r="R377" s="44"/>
      <c r="T377" s="44"/>
      <c r="V377" s="44"/>
      <c r="X377" s="44"/>
      <c r="Z377" s="44"/>
    </row>
    <row r="378">
      <c r="A378" s="44"/>
      <c r="B378" s="44"/>
      <c r="D378" s="44"/>
      <c r="E378" s="44"/>
      <c r="F378" s="44"/>
      <c r="G378" s="44"/>
      <c r="H378" s="44"/>
      <c r="J378" s="44"/>
      <c r="L378" s="50"/>
      <c r="N378" s="44"/>
      <c r="O378" s="44"/>
      <c r="P378" s="44"/>
      <c r="Q378" s="44"/>
      <c r="R378" s="44"/>
      <c r="T378" s="44"/>
      <c r="V378" s="44"/>
      <c r="X378" s="44"/>
      <c r="Z378" s="44"/>
    </row>
    <row r="379">
      <c r="A379" s="44"/>
      <c r="B379" s="44"/>
      <c r="D379" s="44"/>
      <c r="E379" s="44"/>
      <c r="F379" s="44"/>
      <c r="G379" s="44"/>
      <c r="H379" s="44"/>
      <c r="J379" s="44"/>
      <c r="L379" s="50"/>
      <c r="N379" s="44"/>
      <c r="O379" s="44"/>
      <c r="P379" s="44"/>
      <c r="Q379" s="44"/>
      <c r="R379" s="44"/>
      <c r="T379" s="44"/>
      <c r="V379" s="44"/>
      <c r="X379" s="44"/>
      <c r="Z379" s="44"/>
    </row>
    <row r="380">
      <c r="A380" s="44"/>
      <c r="B380" s="44"/>
      <c r="D380" s="44"/>
      <c r="E380" s="44"/>
      <c r="F380" s="44"/>
      <c r="G380" s="44"/>
      <c r="H380" s="44"/>
      <c r="J380" s="44"/>
      <c r="L380" s="50"/>
      <c r="N380" s="44"/>
      <c r="O380" s="44"/>
      <c r="P380" s="44"/>
      <c r="Q380" s="44"/>
      <c r="R380" s="44"/>
      <c r="T380" s="44"/>
      <c r="V380" s="44"/>
      <c r="X380" s="44"/>
      <c r="Z380" s="44"/>
    </row>
    <row r="381">
      <c r="A381" s="44"/>
      <c r="B381" s="44"/>
      <c r="D381" s="44"/>
      <c r="E381" s="44"/>
      <c r="F381" s="44"/>
      <c r="G381" s="44"/>
      <c r="H381" s="44"/>
      <c r="J381" s="44"/>
      <c r="L381" s="50"/>
      <c r="N381" s="44"/>
      <c r="O381" s="44"/>
      <c r="P381" s="44"/>
      <c r="Q381" s="44"/>
      <c r="R381" s="44"/>
      <c r="T381" s="44"/>
      <c r="V381" s="44"/>
      <c r="X381" s="44"/>
      <c r="Z381" s="44"/>
    </row>
    <row r="382">
      <c r="A382" s="44"/>
      <c r="B382" s="44"/>
      <c r="D382" s="44"/>
      <c r="E382" s="44"/>
      <c r="F382" s="44"/>
      <c r="G382" s="44"/>
      <c r="H382" s="44"/>
      <c r="J382" s="44"/>
      <c r="L382" s="50"/>
      <c r="N382" s="44"/>
      <c r="O382" s="44"/>
      <c r="P382" s="44"/>
      <c r="Q382" s="44"/>
      <c r="R382" s="44"/>
      <c r="T382" s="44"/>
      <c r="V382" s="44"/>
      <c r="X382" s="44"/>
      <c r="Z382" s="44"/>
    </row>
    <row r="383">
      <c r="A383" s="44"/>
      <c r="B383" s="44"/>
      <c r="D383" s="44"/>
      <c r="E383" s="44"/>
      <c r="F383" s="44"/>
      <c r="G383" s="44"/>
      <c r="H383" s="44"/>
      <c r="J383" s="44"/>
      <c r="L383" s="50"/>
      <c r="N383" s="44"/>
      <c r="O383" s="44"/>
      <c r="P383" s="44"/>
      <c r="Q383" s="44"/>
      <c r="R383" s="44"/>
      <c r="T383" s="44"/>
      <c r="V383" s="44"/>
      <c r="X383" s="44"/>
      <c r="Z383" s="44"/>
    </row>
    <row r="384">
      <c r="A384" s="44"/>
      <c r="B384" s="44"/>
      <c r="D384" s="44"/>
      <c r="E384" s="44"/>
      <c r="F384" s="44"/>
      <c r="G384" s="44"/>
      <c r="H384" s="44"/>
      <c r="J384" s="44"/>
      <c r="L384" s="50"/>
      <c r="N384" s="44"/>
      <c r="O384" s="44"/>
      <c r="P384" s="44"/>
      <c r="Q384" s="44"/>
      <c r="R384" s="44"/>
      <c r="T384" s="44"/>
      <c r="V384" s="44"/>
      <c r="X384" s="44"/>
      <c r="Z384" s="44"/>
    </row>
    <row r="385">
      <c r="A385" s="44"/>
      <c r="B385" s="44"/>
      <c r="D385" s="44"/>
      <c r="E385" s="44"/>
      <c r="F385" s="44"/>
      <c r="G385" s="44"/>
      <c r="H385" s="44"/>
      <c r="J385" s="44"/>
      <c r="L385" s="50"/>
      <c r="N385" s="44"/>
      <c r="O385" s="44"/>
      <c r="P385" s="44"/>
      <c r="Q385" s="44"/>
      <c r="R385" s="44"/>
      <c r="T385" s="44"/>
      <c r="V385" s="44"/>
      <c r="X385" s="44"/>
      <c r="Z385" s="44"/>
    </row>
    <row r="386">
      <c r="A386" s="44"/>
      <c r="B386" s="44"/>
      <c r="D386" s="44"/>
      <c r="E386" s="44"/>
      <c r="F386" s="44"/>
      <c r="G386" s="44"/>
      <c r="H386" s="44"/>
      <c r="J386" s="44"/>
      <c r="L386" s="50"/>
      <c r="N386" s="44"/>
      <c r="O386" s="44"/>
      <c r="P386" s="44"/>
      <c r="Q386" s="44"/>
      <c r="R386" s="44"/>
      <c r="T386" s="44"/>
      <c r="V386" s="44"/>
      <c r="X386" s="44"/>
      <c r="Z386" s="44"/>
    </row>
    <row r="387">
      <c r="A387" s="44"/>
      <c r="B387" s="44"/>
      <c r="D387" s="44"/>
      <c r="E387" s="44"/>
      <c r="F387" s="44"/>
      <c r="G387" s="44"/>
      <c r="H387" s="44"/>
      <c r="J387" s="44"/>
      <c r="L387" s="50"/>
      <c r="N387" s="44"/>
      <c r="O387" s="44"/>
      <c r="P387" s="44"/>
      <c r="Q387" s="44"/>
      <c r="R387" s="44"/>
      <c r="T387" s="44"/>
      <c r="V387" s="44"/>
      <c r="X387" s="44"/>
      <c r="Z387" s="44"/>
    </row>
    <row r="388">
      <c r="A388" s="44"/>
      <c r="B388" s="44"/>
      <c r="D388" s="44"/>
      <c r="E388" s="44"/>
      <c r="F388" s="44"/>
      <c r="G388" s="44"/>
      <c r="H388" s="44"/>
      <c r="J388" s="44"/>
      <c r="L388" s="50"/>
      <c r="N388" s="44"/>
      <c r="O388" s="44"/>
      <c r="P388" s="44"/>
      <c r="Q388" s="44"/>
      <c r="R388" s="44"/>
      <c r="T388" s="44"/>
      <c r="V388" s="44"/>
      <c r="X388" s="44"/>
      <c r="Z388" s="44"/>
    </row>
    <row r="389">
      <c r="A389" s="44"/>
      <c r="B389" s="44"/>
      <c r="D389" s="44"/>
      <c r="E389" s="44"/>
      <c r="F389" s="44"/>
      <c r="G389" s="44"/>
      <c r="H389" s="44"/>
      <c r="J389" s="44"/>
      <c r="L389" s="50"/>
      <c r="N389" s="44"/>
      <c r="O389" s="44"/>
      <c r="P389" s="44"/>
      <c r="Q389" s="44"/>
      <c r="R389" s="44"/>
      <c r="T389" s="44"/>
      <c r="V389" s="44"/>
      <c r="X389" s="44"/>
      <c r="Z389" s="44"/>
    </row>
    <row r="390">
      <c r="A390" s="44"/>
      <c r="B390" s="44"/>
      <c r="D390" s="44"/>
      <c r="E390" s="44"/>
      <c r="F390" s="44"/>
      <c r="G390" s="44"/>
      <c r="H390" s="44"/>
      <c r="J390" s="44"/>
      <c r="L390" s="50"/>
      <c r="N390" s="44"/>
      <c r="O390" s="44"/>
      <c r="P390" s="44"/>
      <c r="Q390" s="44"/>
      <c r="R390" s="44"/>
      <c r="T390" s="44"/>
      <c r="V390" s="44"/>
      <c r="X390" s="44"/>
      <c r="Z390" s="44"/>
    </row>
    <row r="391">
      <c r="A391" s="44"/>
      <c r="B391" s="44"/>
      <c r="D391" s="44"/>
      <c r="E391" s="44"/>
      <c r="F391" s="44"/>
      <c r="G391" s="44"/>
      <c r="H391" s="44"/>
      <c r="J391" s="44"/>
      <c r="L391" s="50"/>
      <c r="N391" s="44"/>
      <c r="O391" s="44"/>
      <c r="P391" s="44"/>
      <c r="Q391" s="44"/>
      <c r="R391" s="44"/>
      <c r="T391" s="44"/>
      <c r="V391" s="44"/>
      <c r="X391" s="44"/>
      <c r="Z391" s="44"/>
    </row>
    <row r="392">
      <c r="A392" s="44"/>
      <c r="B392" s="44"/>
      <c r="D392" s="44"/>
      <c r="E392" s="44"/>
      <c r="F392" s="44"/>
      <c r="G392" s="44"/>
      <c r="H392" s="44"/>
      <c r="J392" s="44"/>
      <c r="L392" s="50"/>
      <c r="N392" s="44"/>
      <c r="O392" s="44"/>
      <c r="P392" s="44"/>
      <c r="Q392" s="44"/>
      <c r="R392" s="44"/>
      <c r="T392" s="44"/>
      <c r="V392" s="44"/>
      <c r="X392" s="44"/>
      <c r="Z392" s="44"/>
    </row>
    <row r="393">
      <c r="A393" s="44"/>
      <c r="B393" s="44"/>
      <c r="D393" s="44"/>
      <c r="E393" s="44"/>
      <c r="F393" s="44"/>
      <c r="G393" s="44"/>
      <c r="H393" s="44"/>
      <c r="J393" s="44"/>
      <c r="L393" s="50"/>
      <c r="N393" s="44"/>
      <c r="O393" s="44"/>
      <c r="P393" s="44"/>
      <c r="Q393" s="44"/>
      <c r="R393" s="44"/>
      <c r="T393" s="44"/>
      <c r="V393" s="44"/>
      <c r="X393" s="44"/>
      <c r="Z393" s="44"/>
    </row>
    <row r="394">
      <c r="A394" s="44"/>
      <c r="B394" s="44"/>
      <c r="D394" s="44"/>
      <c r="E394" s="44"/>
      <c r="F394" s="44"/>
      <c r="G394" s="44"/>
      <c r="H394" s="44"/>
      <c r="J394" s="44"/>
      <c r="L394" s="50"/>
      <c r="N394" s="44"/>
      <c r="O394" s="44"/>
      <c r="P394" s="44"/>
      <c r="Q394" s="44"/>
      <c r="R394" s="44"/>
      <c r="T394" s="44"/>
      <c r="V394" s="44"/>
      <c r="X394" s="44"/>
      <c r="Z394" s="44"/>
    </row>
    <row r="395">
      <c r="A395" s="44"/>
      <c r="B395" s="44"/>
      <c r="D395" s="44"/>
      <c r="E395" s="44"/>
      <c r="F395" s="44"/>
      <c r="G395" s="44"/>
      <c r="H395" s="44"/>
      <c r="J395" s="44"/>
      <c r="L395" s="50"/>
      <c r="N395" s="44"/>
      <c r="O395" s="44"/>
      <c r="P395" s="44"/>
      <c r="Q395" s="44"/>
      <c r="R395" s="44"/>
      <c r="T395" s="44"/>
      <c r="V395" s="44"/>
      <c r="X395" s="44"/>
      <c r="Z395" s="44"/>
    </row>
    <row r="396">
      <c r="A396" s="44"/>
      <c r="B396" s="44"/>
      <c r="D396" s="44"/>
      <c r="E396" s="44"/>
      <c r="F396" s="44"/>
      <c r="G396" s="44"/>
      <c r="H396" s="44"/>
      <c r="J396" s="44"/>
      <c r="L396" s="50"/>
      <c r="N396" s="44"/>
      <c r="O396" s="44"/>
      <c r="P396" s="44"/>
      <c r="Q396" s="44"/>
      <c r="R396" s="44"/>
      <c r="T396" s="44"/>
      <c r="V396" s="44"/>
      <c r="X396" s="44"/>
      <c r="Z396" s="44"/>
    </row>
    <row r="397">
      <c r="A397" s="44"/>
      <c r="B397" s="44"/>
      <c r="D397" s="44"/>
      <c r="E397" s="44"/>
      <c r="F397" s="44"/>
      <c r="G397" s="44"/>
      <c r="H397" s="44"/>
      <c r="J397" s="44"/>
      <c r="L397" s="50"/>
      <c r="N397" s="44"/>
      <c r="O397" s="44"/>
      <c r="P397" s="44"/>
      <c r="Q397" s="44"/>
      <c r="R397" s="44"/>
      <c r="T397" s="44"/>
      <c r="V397" s="44"/>
      <c r="X397" s="44"/>
      <c r="Z397" s="44"/>
    </row>
    <row r="398">
      <c r="A398" s="44"/>
      <c r="B398" s="44"/>
      <c r="D398" s="44"/>
      <c r="E398" s="44"/>
      <c r="F398" s="44"/>
      <c r="G398" s="44"/>
      <c r="H398" s="44"/>
      <c r="J398" s="44"/>
      <c r="L398" s="50"/>
      <c r="N398" s="44"/>
      <c r="O398" s="44"/>
      <c r="P398" s="44"/>
      <c r="Q398" s="44"/>
      <c r="R398" s="44"/>
      <c r="T398" s="44"/>
      <c r="V398" s="44"/>
      <c r="X398" s="44"/>
      <c r="Z398" s="44"/>
    </row>
    <row r="399">
      <c r="A399" s="44"/>
      <c r="B399" s="44"/>
      <c r="D399" s="44"/>
      <c r="E399" s="44"/>
      <c r="F399" s="44"/>
      <c r="G399" s="44"/>
      <c r="H399" s="44"/>
      <c r="J399" s="44"/>
      <c r="L399" s="50"/>
      <c r="N399" s="44"/>
      <c r="O399" s="44"/>
      <c r="P399" s="44"/>
      <c r="Q399" s="44"/>
      <c r="R399" s="44"/>
      <c r="T399" s="44"/>
      <c r="V399" s="44"/>
      <c r="X399" s="44"/>
      <c r="Z399" s="44"/>
    </row>
    <row r="400">
      <c r="A400" s="44"/>
      <c r="B400" s="44"/>
      <c r="D400" s="44"/>
      <c r="E400" s="44"/>
      <c r="F400" s="44"/>
      <c r="G400" s="44"/>
      <c r="H400" s="44"/>
      <c r="J400" s="44"/>
      <c r="L400" s="50"/>
      <c r="N400" s="44"/>
      <c r="O400" s="44"/>
      <c r="P400" s="44"/>
      <c r="Q400" s="44"/>
      <c r="R400" s="44"/>
      <c r="T400" s="44"/>
      <c r="V400" s="44"/>
      <c r="X400" s="44"/>
      <c r="Z400" s="44"/>
    </row>
    <row r="401">
      <c r="A401" s="44"/>
      <c r="B401" s="44"/>
      <c r="D401" s="44"/>
      <c r="E401" s="44"/>
      <c r="F401" s="44"/>
      <c r="G401" s="44"/>
      <c r="H401" s="44"/>
      <c r="J401" s="44"/>
      <c r="L401" s="50"/>
      <c r="N401" s="44"/>
      <c r="O401" s="44"/>
      <c r="P401" s="44"/>
      <c r="Q401" s="44"/>
      <c r="R401" s="44"/>
      <c r="T401" s="44"/>
      <c r="V401" s="44"/>
      <c r="X401" s="44"/>
      <c r="Z401" s="44"/>
    </row>
    <row r="402">
      <c r="A402" s="44"/>
      <c r="B402" s="44"/>
      <c r="D402" s="44"/>
      <c r="E402" s="44"/>
      <c r="F402" s="44"/>
      <c r="G402" s="44"/>
      <c r="H402" s="44"/>
      <c r="J402" s="44"/>
      <c r="L402" s="50"/>
      <c r="N402" s="44"/>
      <c r="O402" s="44"/>
      <c r="P402" s="44"/>
      <c r="Q402" s="44"/>
      <c r="R402" s="44"/>
      <c r="T402" s="44"/>
      <c r="V402" s="44"/>
      <c r="X402" s="44"/>
      <c r="Z402" s="44"/>
    </row>
    <row r="403">
      <c r="A403" s="44"/>
      <c r="B403" s="44"/>
      <c r="D403" s="44"/>
      <c r="E403" s="44"/>
      <c r="F403" s="44"/>
      <c r="G403" s="44"/>
      <c r="H403" s="44"/>
      <c r="J403" s="44"/>
      <c r="L403" s="50"/>
      <c r="N403" s="44"/>
      <c r="O403" s="44"/>
      <c r="P403" s="44"/>
      <c r="Q403" s="44"/>
      <c r="R403" s="44"/>
      <c r="T403" s="44"/>
      <c r="V403" s="44"/>
      <c r="X403" s="44"/>
      <c r="Z403" s="44"/>
    </row>
    <row r="404">
      <c r="A404" s="44"/>
      <c r="B404" s="44"/>
      <c r="D404" s="44"/>
      <c r="E404" s="44"/>
      <c r="F404" s="44"/>
      <c r="G404" s="44"/>
      <c r="H404" s="44"/>
      <c r="J404" s="44"/>
      <c r="L404" s="50"/>
      <c r="N404" s="44"/>
      <c r="O404" s="44"/>
      <c r="P404" s="44"/>
      <c r="Q404" s="44"/>
      <c r="R404" s="44"/>
      <c r="T404" s="44"/>
      <c r="V404" s="44"/>
      <c r="X404" s="44"/>
      <c r="Z404" s="44"/>
    </row>
    <row r="405">
      <c r="A405" s="44"/>
      <c r="B405" s="44"/>
      <c r="D405" s="44"/>
      <c r="E405" s="44"/>
      <c r="F405" s="44"/>
      <c r="G405" s="44"/>
      <c r="H405" s="44"/>
      <c r="J405" s="44"/>
      <c r="L405" s="50"/>
      <c r="N405" s="44"/>
      <c r="O405" s="44"/>
      <c r="P405" s="44"/>
      <c r="Q405" s="44"/>
      <c r="R405" s="44"/>
      <c r="T405" s="44"/>
      <c r="V405" s="44"/>
      <c r="X405" s="44"/>
      <c r="Z405" s="44"/>
    </row>
    <row r="406">
      <c r="A406" s="44"/>
      <c r="B406" s="44"/>
      <c r="D406" s="44"/>
      <c r="E406" s="44"/>
      <c r="F406" s="44"/>
      <c r="G406" s="44"/>
      <c r="H406" s="44"/>
      <c r="J406" s="44"/>
      <c r="L406" s="50"/>
      <c r="N406" s="44"/>
      <c r="O406" s="44"/>
      <c r="P406" s="44"/>
      <c r="Q406" s="44"/>
      <c r="R406" s="44"/>
      <c r="T406" s="44"/>
      <c r="V406" s="44"/>
      <c r="X406" s="44"/>
      <c r="Z406" s="44"/>
    </row>
    <row r="407">
      <c r="A407" s="44"/>
      <c r="B407" s="44"/>
      <c r="D407" s="44"/>
      <c r="E407" s="44"/>
      <c r="F407" s="44"/>
      <c r="G407" s="44"/>
      <c r="H407" s="44"/>
      <c r="J407" s="44"/>
      <c r="L407" s="50"/>
      <c r="N407" s="44"/>
      <c r="O407" s="44"/>
      <c r="P407" s="44"/>
      <c r="Q407" s="44"/>
      <c r="R407" s="44"/>
      <c r="T407" s="44"/>
      <c r="V407" s="44"/>
      <c r="X407" s="44"/>
      <c r="Z407" s="44"/>
    </row>
    <row r="408">
      <c r="A408" s="44"/>
      <c r="B408" s="44"/>
      <c r="D408" s="44"/>
      <c r="E408" s="44"/>
      <c r="F408" s="44"/>
      <c r="G408" s="44"/>
      <c r="H408" s="44"/>
      <c r="J408" s="44"/>
      <c r="L408" s="50"/>
      <c r="N408" s="44"/>
      <c r="O408" s="44"/>
      <c r="P408" s="44"/>
      <c r="Q408" s="44"/>
      <c r="R408" s="44"/>
      <c r="T408" s="44"/>
      <c r="V408" s="44"/>
      <c r="X408" s="44"/>
      <c r="Z408" s="44"/>
    </row>
    <row r="409">
      <c r="A409" s="44"/>
      <c r="B409" s="44"/>
      <c r="D409" s="44"/>
      <c r="E409" s="44"/>
      <c r="F409" s="44"/>
      <c r="G409" s="44"/>
      <c r="H409" s="44"/>
      <c r="J409" s="44"/>
      <c r="L409" s="50"/>
      <c r="N409" s="44"/>
      <c r="O409" s="44"/>
      <c r="P409" s="44"/>
      <c r="Q409" s="44"/>
      <c r="R409" s="44"/>
      <c r="T409" s="44"/>
      <c r="V409" s="44"/>
      <c r="X409" s="44"/>
      <c r="Z409" s="44"/>
    </row>
    <row r="410">
      <c r="A410" s="44"/>
      <c r="B410" s="44"/>
      <c r="D410" s="44"/>
      <c r="E410" s="44"/>
      <c r="F410" s="44"/>
      <c r="G410" s="44"/>
      <c r="H410" s="44"/>
      <c r="J410" s="44"/>
      <c r="L410" s="50"/>
      <c r="N410" s="44"/>
      <c r="O410" s="44"/>
      <c r="P410" s="44"/>
      <c r="Q410" s="44"/>
      <c r="R410" s="44"/>
      <c r="T410" s="44"/>
      <c r="V410" s="44"/>
      <c r="X410" s="44"/>
      <c r="Z410" s="44"/>
    </row>
    <row r="411">
      <c r="A411" s="44"/>
      <c r="B411" s="44"/>
      <c r="D411" s="44"/>
      <c r="E411" s="44"/>
      <c r="F411" s="44"/>
      <c r="G411" s="44"/>
      <c r="H411" s="44"/>
      <c r="J411" s="44"/>
      <c r="L411" s="50"/>
      <c r="N411" s="44"/>
      <c r="O411" s="44"/>
      <c r="P411" s="44"/>
      <c r="Q411" s="44"/>
      <c r="R411" s="44"/>
      <c r="T411" s="44"/>
      <c r="V411" s="44"/>
      <c r="X411" s="44"/>
      <c r="Z411" s="44"/>
    </row>
    <row r="412">
      <c r="A412" s="44"/>
      <c r="B412" s="44"/>
      <c r="D412" s="44"/>
      <c r="E412" s="44"/>
      <c r="F412" s="44"/>
      <c r="G412" s="44"/>
      <c r="H412" s="44"/>
      <c r="J412" s="44"/>
      <c r="L412" s="50"/>
      <c r="N412" s="44"/>
      <c r="O412" s="44"/>
      <c r="P412" s="44"/>
      <c r="Q412" s="44"/>
      <c r="R412" s="44"/>
      <c r="T412" s="44"/>
      <c r="V412" s="44"/>
      <c r="X412" s="44"/>
      <c r="Z412" s="44"/>
    </row>
    <row r="413">
      <c r="A413" s="44"/>
      <c r="B413" s="44"/>
      <c r="D413" s="44"/>
      <c r="E413" s="44"/>
      <c r="F413" s="44"/>
      <c r="G413" s="44"/>
      <c r="H413" s="44"/>
      <c r="J413" s="44"/>
      <c r="L413" s="50"/>
      <c r="N413" s="44"/>
      <c r="O413" s="44"/>
      <c r="P413" s="44"/>
      <c r="Q413" s="44"/>
      <c r="R413" s="44"/>
      <c r="T413" s="44"/>
      <c r="V413" s="44"/>
      <c r="X413" s="44"/>
      <c r="Z413" s="44"/>
    </row>
    <row r="414">
      <c r="A414" s="44"/>
      <c r="B414" s="44"/>
      <c r="D414" s="44"/>
      <c r="E414" s="44"/>
      <c r="F414" s="44"/>
      <c r="G414" s="44"/>
      <c r="H414" s="44"/>
      <c r="J414" s="44"/>
      <c r="L414" s="50"/>
      <c r="N414" s="44"/>
      <c r="O414" s="44"/>
      <c r="P414" s="44"/>
      <c r="Q414" s="44"/>
      <c r="R414" s="44"/>
      <c r="T414" s="44"/>
      <c r="V414" s="44"/>
      <c r="X414" s="44"/>
      <c r="Z414" s="44"/>
    </row>
    <row r="415">
      <c r="A415" s="44"/>
      <c r="B415" s="44"/>
      <c r="D415" s="44"/>
      <c r="E415" s="44"/>
      <c r="F415" s="44"/>
      <c r="G415" s="44"/>
      <c r="H415" s="44"/>
      <c r="J415" s="44"/>
      <c r="L415" s="50"/>
      <c r="N415" s="44"/>
      <c r="O415" s="44"/>
      <c r="P415" s="44"/>
      <c r="Q415" s="44"/>
      <c r="R415" s="44"/>
      <c r="T415" s="44"/>
      <c r="V415" s="44"/>
      <c r="X415" s="44"/>
      <c r="Z415" s="44"/>
    </row>
    <row r="416">
      <c r="A416" s="44"/>
      <c r="B416" s="44"/>
      <c r="D416" s="44"/>
      <c r="E416" s="44"/>
      <c r="F416" s="44"/>
      <c r="G416" s="44"/>
      <c r="H416" s="44"/>
      <c r="J416" s="44"/>
      <c r="L416" s="50"/>
      <c r="N416" s="44"/>
      <c r="O416" s="44"/>
      <c r="P416" s="44"/>
      <c r="Q416" s="44"/>
      <c r="R416" s="44"/>
      <c r="T416" s="44"/>
      <c r="V416" s="44"/>
      <c r="X416" s="44"/>
      <c r="Z416" s="44"/>
    </row>
    <row r="417">
      <c r="A417" s="44"/>
      <c r="B417" s="44"/>
      <c r="D417" s="44"/>
      <c r="E417" s="44"/>
      <c r="F417" s="44"/>
      <c r="G417" s="44"/>
      <c r="H417" s="44"/>
      <c r="J417" s="44"/>
      <c r="L417" s="50"/>
      <c r="N417" s="44"/>
      <c r="O417" s="44"/>
      <c r="P417" s="44"/>
      <c r="Q417" s="44"/>
      <c r="R417" s="44"/>
      <c r="T417" s="44"/>
      <c r="V417" s="44"/>
      <c r="X417" s="44"/>
      <c r="Z417" s="44"/>
    </row>
    <row r="418">
      <c r="A418" s="44"/>
      <c r="B418" s="44"/>
      <c r="D418" s="44"/>
      <c r="E418" s="44"/>
      <c r="F418" s="44"/>
      <c r="G418" s="44"/>
      <c r="H418" s="44"/>
      <c r="J418" s="44"/>
      <c r="L418" s="50"/>
      <c r="N418" s="44"/>
      <c r="O418" s="44"/>
      <c r="P418" s="44"/>
      <c r="Q418" s="44"/>
      <c r="R418" s="44"/>
      <c r="T418" s="44"/>
      <c r="V418" s="44"/>
      <c r="X418" s="44"/>
      <c r="Z418" s="44"/>
    </row>
    <row r="419">
      <c r="A419" s="44"/>
      <c r="B419" s="44"/>
      <c r="D419" s="44"/>
      <c r="E419" s="44"/>
      <c r="F419" s="44"/>
      <c r="G419" s="44"/>
      <c r="H419" s="44"/>
      <c r="J419" s="44"/>
      <c r="L419" s="50"/>
      <c r="N419" s="44"/>
      <c r="O419" s="44"/>
      <c r="P419" s="44"/>
      <c r="Q419" s="44"/>
      <c r="R419" s="44"/>
      <c r="T419" s="44"/>
      <c r="V419" s="44"/>
      <c r="X419" s="44"/>
      <c r="Z419" s="44"/>
    </row>
    <row r="420">
      <c r="A420" s="44"/>
      <c r="B420" s="44"/>
      <c r="D420" s="44"/>
      <c r="E420" s="44"/>
      <c r="F420" s="44"/>
      <c r="G420" s="44"/>
      <c r="H420" s="44"/>
      <c r="J420" s="44"/>
      <c r="L420" s="50"/>
      <c r="N420" s="44"/>
      <c r="O420" s="44"/>
      <c r="P420" s="44"/>
      <c r="Q420" s="44"/>
      <c r="R420" s="44"/>
      <c r="T420" s="44"/>
      <c r="V420" s="44"/>
      <c r="X420" s="44"/>
      <c r="Z420" s="44"/>
    </row>
    <row r="421">
      <c r="A421" s="44"/>
      <c r="B421" s="44"/>
      <c r="D421" s="44"/>
      <c r="E421" s="44"/>
      <c r="F421" s="44"/>
      <c r="G421" s="44"/>
      <c r="H421" s="44"/>
      <c r="J421" s="44"/>
      <c r="L421" s="50"/>
      <c r="N421" s="44"/>
      <c r="O421" s="44"/>
      <c r="P421" s="44"/>
      <c r="Q421" s="44"/>
      <c r="R421" s="44"/>
      <c r="T421" s="44"/>
      <c r="V421" s="44"/>
      <c r="X421" s="44"/>
      <c r="Z421" s="44"/>
    </row>
    <row r="422">
      <c r="A422" s="44"/>
      <c r="B422" s="44"/>
      <c r="D422" s="44"/>
      <c r="E422" s="44"/>
      <c r="F422" s="44"/>
      <c r="G422" s="44"/>
      <c r="H422" s="44"/>
      <c r="J422" s="44"/>
      <c r="L422" s="50"/>
      <c r="N422" s="44"/>
      <c r="O422" s="44"/>
      <c r="P422" s="44"/>
      <c r="Q422" s="44"/>
      <c r="R422" s="44"/>
      <c r="T422" s="44"/>
      <c r="V422" s="44"/>
      <c r="X422" s="44"/>
      <c r="Z422" s="44"/>
    </row>
    <row r="423">
      <c r="A423" s="44"/>
      <c r="B423" s="44"/>
      <c r="D423" s="44"/>
      <c r="E423" s="44"/>
      <c r="F423" s="44"/>
      <c r="G423" s="44"/>
      <c r="H423" s="44"/>
      <c r="J423" s="44"/>
      <c r="L423" s="50"/>
      <c r="N423" s="44"/>
      <c r="O423" s="44"/>
      <c r="P423" s="44"/>
      <c r="Q423" s="44"/>
      <c r="R423" s="44"/>
      <c r="T423" s="44"/>
      <c r="V423" s="44"/>
      <c r="X423" s="44"/>
      <c r="Z423" s="44"/>
    </row>
    <row r="424">
      <c r="A424" s="44"/>
      <c r="B424" s="44"/>
      <c r="D424" s="44"/>
      <c r="E424" s="44"/>
      <c r="F424" s="44"/>
      <c r="G424" s="44"/>
      <c r="H424" s="44"/>
      <c r="J424" s="44"/>
      <c r="L424" s="50"/>
      <c r="N424" s="44"/>
      <c r="O424" s="44"/>
      <c r="P424" s="44"/>
      <c r="Q424" s="44"/>
      <c r="R424" s="44"/>
      <c r="T424" s="44"/>
      <c r="V424" s="44"/>
      <c r="X424" s="44"/>
      <c r="Z424" s="44"/>
    </row>
    <row r="425">
      <c r="A425" s="44"/>
      <c r="B425" s="44"/>
      <c r="D425" s="44"/>
      <c r="E425" s="44"/>
      <c r="F425" s="44"/>
      <c r="G425" s="44"/>
      <c r="H425" s="44"/>
      <c r="J425" s="44"/>
      <c r="L425" s="50"/>
      <c r="N425" s="44"/>
      <c r="O425" s="44"/>
      <c r="P425" s="44"/>
      <c r="Q425" s="44"/>
      <c r="R425" s="44"/>
      <c r="T425" s="44"/>
      <c r="V425" s="44"/>
      <c r="X425" s="44"/>
      <c r="Z425" s="44"/>
    </row>
    <row r="426">
      <c r="A426" s="44"/>
      <c r="B426" s="44"/>
      <c r="D426" s="44"/>
      <c r="E426" s="44"/>
      <c r="F426" s="44"/>
      <c r="G426" s="44"/>
      <c r="H426" s="44"/>
      <c r="J426" s="44"/>
      <c r="L426" s="50"/>
      <c r="N426" s="44"/>
      <c r="O426" s="44"/>
      <c r="P426" s="44"/>
      <c r="Q426" s="44"/>
      <c r="R426" s="44"/>
      <c r="T426" s="44"/>
      <c r="V426" s="44"/>
      <c r="X426" s="44"/>
      <c r="Z426" s="44"/>
    </row>
    <row r="427">
      <c r="A427" s="44"/>
      <c r="B427" s="44"/>
      <c r="D427" s="44"/>
      <c r="E427" s="44"/>
      <c r="F427" s="44"/>
      <c r="G427" s="44"/>
      <c r="H427" s="44"/>
      <c r="J427" s="44"/>
      <c r="L427" s="50"/>
      <c r="N427" s="44"/>
      <c r="O427" s="44"/>
      <c r="P427" s="44"/>
      <c r="Q427" s="44"/>
      <c r="R427" s="44"/>
      <c r="T427" s="44"/>
      <c r="V427" s="44"/>
      <c r="X427" s="44"/>
      <c r="Z427" s="44"/>
    </row>
    <row r="428">
      <c r="A428" s="44"/>
      <c r="B428" s="44"/>
      <c r="D428" s="44"/>
      <c r="E428" s="44"/>
      <c r="F428" s="44"/>
      <c r="G428" s="44"/>
      <c r="H428" s="44"/>
      <c r="J428" s="44"/>
      <c r="L428" s="50"/>
      <c r="N428" s="44"/>
      <c r="O428" s="44"/>
      <c r="P428" s="44"/>
      <c r="Q428" s="44"/>
      <c r="R428" s="44"/>
      <c r="T428" s="44"/>
      <c r="V428" s="44"/>
      <c r="X428" s="44"/>
      <c r="Z428" s="44"/>
    </row>
    <row r="429">
      <c r="A429" s="44"/>
      <c r="B429" s="44"/>
      <c r="D429" s="44"/>
      <c r="E429" s="44"/>
      <c r="F429" s="44"/>
      <c r="G429" s="44"/>
      <c r="H429" s="44"/>
      <c r="J429" s="44"/>
      <c r="L429" s="50"/>
      <c r="N429" s="44"/>
      <c r="O429" s="44"/>
      <c r="P429" s="44"/>
      <c r="Q429" s="44"/>
      <c r="R429" s="44"/>
      <c r="T429" s="44"/>
      <c r="V429" s="44"/>
      <c r="X429" s="44"/>
      <c r="Z429" s="44"/>
    </row>
    <row r="430">
      <c r="A430" s="44"/>
      <c r="B430" s="44"/>
      <c r="D430" s="44"/>
      <c r="E430" s="44"/>
      <c r="F430" s="44"/>
      <c r="G430" s="44"/>
      <c r="H430" s="44"/>
      <c r="J430" s="44"/>
      <c r="L430" s="50"/>
      <c r="N430" s="44"/>
      <c r="O430" s="44"/>
      <c r="P430" s="44"/>
      <c r="Q430" s="44"/>
      <c r="R430" s="44"/>
      <c r="T430" s="44"/>
      <c r="V430" s="44"/>
      <c r="X430" s="44"/>
      <c r="Z430" s="44"/>
    </row>
    <row r="431">
      <c r="A431" s="44"/>
      <c r="B431" s="44"/>
      <c r="D431" s="44"/>
      <c r="E431" s="44"/>
      <c r="F431" s="44"/>
      <c r="G431" s="44"/>
      <c r="H431" s="44"/>
      <c r="J431" s="44"/>
      <c r="L431" s="50"/>
      <c r="N431" s="44"/>
      <c r="O431" s="44"/>
      <c r="P431" s="44"/>
      <c r="Q431" s="44"/>
      <c r="R431" s="44"/>
      <c r="T431" s="44"/>
      <c r="V431" s="44"/>
      <c r="X431" s="44"/>
      <c r="Z431" s="44"/>
    </row>
    <row r="432">
      <c r="A432" s="44"/>
      <c r="B432" s="44"/>
      <c r="D432" s="44"/>
      <c r="E432" s="44"/>
      <c r="F432" s="44"/>
      <c r="G432" s="44"/>
      <c r="H432" s="44"/>
      <c r="J432" s="44"/>
      <c r="L432" s="50"/>
      <c r="N432" s="44"/>
      <c r="O432" s="44"/>
      <c r="P432" s="44"/>
      <c r="Q432" s="44"/>
      <c r="R432" s="44"/>
      <c r="T432" s="44"/>
      <c r="V432" s="44"/>
      <c r="X432" s="44"/>
      <c r="Z432" s="44"/>
    </row>
    <row r="433">
      <c r="A433" s="44"/>
      <c r="B433" s="44"/>
      <c r="D433" s="44"/>
      <c r="E433" s="44"/>
      <c r="F433" s="44"/>
      <c r="G433" s="44"/>
      <c r="H433" s="44"/>
      <c r="J433" s="44"/>
      <c r="L433" s="50"/>
      <c r="N433" s="44"/>
      <c r="O433" s="44"/>
      <c r="P433" s="44"/>
      <c r="Q433" s="44"/>
      <c r="R433" s="44"/>
      <c r="T433" s="44"/>
      <c r="V433" s="44"/>
      <c r="X433" s="44"/>
      <c r="Z433" s="44"/>
    </row>
    <row r="434">
      <c r="A434" s="44"/>
      <c r="B434" s="44"/>
      <c r="D434" s="44"/>
      <c r="E434" s="44"/>
      <c r="F434" s="44"/>
      <c r="G434" s="44"/>
      <c r="H434" s="44"/>
      <c r="J434" s="44"/>
      <c r="L434" s="50"/>
      <c r="N434" s="44"/>
      <c r="O434" s="44"/>
      <c r="P434" s="44"/>
      <c r="Q434" s="44"/>
      <c r="R434" s="44"/>
      <c r="T434" s="44"/>
      <c r="V434" s="44"/>
      <c r="X434" s="44"/>
      <c r="Z434" s="44"/>
    </row>
    <row r="435">
      <c r="A435" s="44"/>
      <c r="B435" s="44"/>
      <c r="D435" s="44"/>
      <c r="E435" s="44"/>
      <c r="F435" s="44"/>
      <c r="G435" s="44"/>
      <c r="H435" s="44"/>
      <c r="J435" s="44"/>
      <c r="L435" s="50"/>
      <c r="N435" s="44"/>
      <c r="O435" s="44"/>
      <c r="P435" s="44"/>
      <c r="Q435" s="44"/>
      <c r="R435" s="44"/>
      <c r="T435" s="44"/>
      <c r="V435" s="44"/>
      <c r="X435" s="44"/>
      <c r="Z435" s="44"/>
    </row>
    <row r="436">
      <c r="A436" s="44"/>
      <c r="B436" s="44"/>
      <c r="D436" s="44"/>
      <c r="E436" s="44"/>
      <c r="F436" s="44"/>
      <c r="G436" s="44"/>
      <c r="H436" s="44"/>
      <c r="J436" s="44"/>
      <c r="L436" s="50"/>
      <c r="N436" s="44"/>
      <c r="O436" s="44"/>
      <c r="P436" s="44"/>
      <c r="Q436" s="44"/>
      <c r="R436" s="44"/>
      <c r="T436" s="44"/>
      <c r="V436" s="44"/>
      <c r="X436" s="44"/>
      <c r="Z436" s="44"/>
    </row>
    <row r="437">
      <c r="A437" s="44"/>
      <c r="B437" s="44"/>
      <c r="D437" s="44"/>
      <c r="E437" s="44"/>
      <c r="F437" s="44"/>
      <c r="G437" s="44"/>
      <c r="H437" s="44"/>
      <c r="J437" s="44"/>
      <c r="L437" s="50"/>
      <c r="N437" s="44"/>
      <c r="O437" s="44"/>
      <c r="P437" s="44"/>
      <c r="Q437" s="44"/>
      <c r="R437" s="44"/>
      <c r="T437" s="44"/>
      <c r="V437" s="44"/>
      <c r="X437" s="44"/>
      <c r="Z437" s="44"/>
    </row>
    <row r="438">
      <c r="A438" s="44"/>
      <c r="B438" s="44"/>
      <c r="D438" s="44"/>
      <c r="E438" s="44"/>
      <c r="F438" s="44"/>
      <c r="G438" s="44"/>
      <c r="H438" s="44"/>
      <c r="J438" s="44"/>
      <c r="L438" s="50"/>
      <c r="N438" s="44"/>
      <c r="O438" s="44"/>
      <c r="P438" s="44"/>
      <c r="Q438" s="44"/>
      <c r="R438" s="44"/>
      <c r="T438" s="44"/>
      <c r="V438" s="44"/>
      <c r="X438" s="44"/>
      <c r="Z438" s="44"/>
    </row>
    <row r="439">
      <c r="A439" s="44"/>
      <c r="B439" s="44"/>
      <c r="D439" s="44"/>
      <c r="E439" s="44"/>
      <c r="F439" s="44"/>
      <c r="G439" s="44"/>
      <c r="H439" s="44"/>
      <c r="J439" s="44"/>
      <c r="L439" s="50"/>
      <c r="N439" s="44"/>
      <c r="O439" s="44"/>
      <c r="P439" s="44"/>
      <c r="Q439" s="44"/>
      <c r="R439" s="44"/>
      <c r="T439" s="44"/>
      <c r="V439" s="44"/>
      <c r="X439" s="44"/>
      <c r="Z439" s="44"/>
    </row>
    <row r="440">
      <c r="A440" s="44"/>
      <c r="B440" s="44"/>
      <c r="D440" s="44"/>
      <c r="E440" s="44"/>
      <c r="F440" s="44"/>
      <c r="G440" s="44"/>
      <c r="H440" s="44"/>
      <c r="J440" s="44"/>
      <c r="L440" s="50"/>
      <c r="N440" s="44"/>
      <c r="O440" s="44"/>
      <c r="P440" s="44"/>
      <c r="Q440" s="44"/>
      <c r="R440" s="44"/>
      <c r="T440" s="44"/>
      <c r="V440" s="44"/>
      <c r="X440" s="44"/>
      <c r="Z440" s="44"/>
    </row>
    <row r="441">
      <c r="A441" s="44"/>
      <c r="B441" s="44"/>
      <c r="D441" s="44"/>
      <c r="E441" s="44"/>
      <c r="F441" s="44"/>
      <c r="G441" s="44"/>
      <c r="H441" s="44"/>
      <c r="J441" s="44"/>
      <c r="L441" s="50"/>
      <c r="N441" s="44"/>
      <c r="O441" s="44"/>
      <c r="P441" s="44"/>
      <c r="Q441" s="44"/>
      <c r="R441" s="44"/>
      <c r="T441" s="44"/>
      <c r="V441" s="44"/>
      <c r="X441" s="44"/>
      <c r="Z441" s="44"/>
    </row>
    <row r="442">
      <c r="A442" s="44"/>
      <c r="B442" s="44"/>
      <c r="D442" s="44"/>
      <c r="E442" s="44"/>
      <c r="F442" s="44"/>
      <c r="G442" s="44"/>
      <c r="H442" s="44"/>
      <c r="J442" s="44"/>
      <c r="L442" s="50"/>
      <c r="N442" s="44"/>
      <c r="O442" s="44"/>
      <c r="P442" s="44"/>
      <c r="Q442" s="44"/>
      <c r="R442" s="44"/>
      <c r="T442" s="44"/>
      <c r="V442" s="44"/>
      <c r="X442" s="44"/>
      <c r="Z442" s="44"/>
    </row>
    <row r="443">
      <c r="A443" s="44"/>
      <c r="B443" s="44"/>
      <c r="D443" s="44"/>
      <c r="E443" s="44"/>
      <c r="F443" s="44"/>
      <c r="G443" s="44"/>
      <c r="H443" s="44"/>
      <c r="J443" s="44"/>
      <c r="L443" s="50"/>
      <c r="N443" s="44"/>
      <c r="O443" s="44"/>
      <c r="P443" s="44"/>
      <c r="Q443" s="44"/>
      <c r="R443" s="44"/>
      <c r="T443" s="44"/>
      <c r="V443" s="44"/>
      <c r="X443" s="44"/>
      <c r="Z443" s="44"/>
    </row>
    <row r="444">
      <c r="A444" s="44"/>
      <c r="B444" s="44"/>
      <c r="D444" s="44"/>
      <c r="E444" s="44"/>
      <c r="F444" s="44"/>
      <c r="G444" s="44"/>
      <c r="H444" s="44"/>
      <c r="J444" s="44"/>
      <c r="L444" s="50"/>
      <c r="N444" s="44"/>
      <c r="O444" s="44"/>
      <c r="P444" s="44"/>
      <c r="Q444" s="44"/>
      <c r="R444" s="44"/>
      <c r="T444" s="44"/>
      <c r="V444" s="44"/>
      <c r="X444" s="44"/>
      <c r="Z444" s="44"/>
    </row>
    <row r="445">
      <c r="A445" s="44"/>
      <c r="B445" s="44"/>
      <c r="D445" s="44"/>
      <c r="E445" s="44"/>
      <c r="F445" s="44"/>
      <c r="G445" s="44"/>
      <c r="H445" s="44"/>
      <c r="J445" s="44"/>
      <c r="L445" s="50"/>
      <c r="N445" s="44"/>
      <c r="O445" s="44"/>
      <c r="P445" s="44"/>
      <c r="Q445" s="44"/>
      <c r="R445" s="44"/>
      <c r="T445" s="44"/>
      <c r="V445" s="44"/>
      <c r="X445" s="44"/>
      <c r="Z445" s="44"/>
    </row>
    <row r="446">
      <c r="A446" s="44"/>
      <c r="B446" s="44"/>
      <c r="D446" s="44"/>
      <c r="E446" s="44"/>
      <c r="F446" s="44"/>
      <c r="G446" s="44"/>
      <c r="H446" s="44"/>
      <c r="J446" s="44"/>
      <c r="L446" s="50"/>
      <c r="N446" s="44"/>
      <c r="O446" s="44"/>
      <c r="P446" s="44"/>
      <c r="Q446" s="44"/>
      <c r="R446" s="44"/>
      <c r="T446" s="44"/>
      <c r="V446" s="44"/>
      <c r="X446" s="44"/>
      <c r="Z446" s="44"/>
    </row>
    <row r="447">
      <c r="A447" s="44"/>
      <c r="B447" s="44"/>
      <c r="D447" s="44"/>
      <c r="E447" s="44"/>
      <c r="F447" s="44"/>
      <c r="G447" s="44"/>
      <c r="H447" s="44"/>
      <c r="J447" s="44"/>
      <c r="L447" s="50"/>
      <c r="N447" s="44"/>
      <c r="O447" s="44"/>
      <c r="P447" s="44"/>
      <c r="Q447" s="44"/>
      <c r="R447" s="44"/>
      <c r="T447" s="44"/>
      <c r="V447" s="44"/>
      <c r="X447" s="44"/>
      <c r="Z447" s="44"/>
    </row>
    <row r="448">
      <c r="A448" s="44"/>
      <c r="B448" s="44"/>
      <c r="D448" s="44"/>
      <c r="E448" s="44"/>
      <c r="F448" s="44"/>
      <c r="G448" s="44"/>
      <c r="H448" s="44"/>
      <c r="J448" s="44"/>
      <c r="L448" s="50"/>
      <c r="N448" s="44"/>
      <c r="O448" s="44"/>
      <c r="P448" s="44"/>
      <c r="Q448" s="44"/>
      <c r="R448" s="44"/>
      <c r="T448" s="44"/>
      <c r="V448" s="44"/>
      <c r="X448" s="44"/>
      <c r="Z448" s="44"/>
    </row>
    <row r="449">
      <c r="A449" s="44"/>
      <c r="B449" s="44"/>
      <c r="D449" s="44"/>
      <c r="E449" s="44"/>
      <c r="F449" s="44"/>
      <c r="G449" s="44"/>
      <c r="H449" s="44"/>
      <c r="J449" s="44"/>
      <c r="L449" s="50"/>
      <c r="N449" s="44"/>
      <c r="O449" s="44"/>
      <c r="P449" s="44"/>
      <c r="Q449" s="44"/>
      <c r="R449" s="44"/>
      <c r="T449" s="44"/>
      <c r="V449" s="44"/>
      <c r="X449" s="44"/>
      <c r="Z449" s="44"/>
    </row>
    <row r="450">
      <c r="A450" s="44"/>
      <c r="B450" s="44"/>
      <c r="D450" s="44"/>
      <c r="E450" s="44"/>
      <c r="F450" s="44"/>
      <c r="G450" s="44"/>
      <c r="H450" s="44"/>
      <c r="J450" s="44"/>
      <c r="L450" s="50"/>
      <c r="N450" s="44"/>
      <c r="O450" s="44"/>
      <c r="P450" s="44"/>
      <c r="Q450" s="44"/>
      <c r="R450" s="44"/>
      <c r="T450" s="44"/>
      <c r="V450" s="44"/>
      <c r="X450" s="44"/>
      <c r="Z450" s="44"/>
    </row>
    <row r="451">
      <c r="A451" s="44"/>
      <c r="B451" s="44"/>
      <c r="D451" s="44"/>
      <c r="E451" s="44"/>
      <c r="F451" s="44"/>
      <c r="G451" s="44"/>
      <c r="H451" s="44"/>
      <c r="J451" s="44"/>
      <c r="L451" s="50"/>
      <c r="N451" s="44"/>
      <c r="O451" s="44"/>
      <c r="P451" s="44"/>
      <c r="Q451" s="44"/>
      <c r="R451" s="44"/>
      <c r="T451" s="44"/>
      <c r="V451" s="44"/>
      <c r="X451" s="44"/>
      <c r="Z451" s="44"/>
    </row>
    <row r="452">
      <c r="A452" s="44"/>
      <c r="B452" s="44"/>
      <c r="D452" s="44"/>
      <c r="E452" s="44"/>
      <c r="F452" s="44"/>
      <c r="G452" s="44"/>
      <c r="H452" s="44"/>
      <c r="J452" s="44"/>
      <c r="L452" s="50"/>
      <c r="N452" s="44"/>
      <c r="O452" s="44"/>
      <c r="P452" s="44"/>
      <c r="Q452" s="44"/>
      <c r="R452" s="44"/>
      <c r="T452" s="44"/>
      <c r="V452" s="44"/>
      <c r="X452" s="44"/>
      <c r="Z452" s="44"/>
    </row>
    <row r="453">
      <c r="A453" s="44"/>
      <c r="B453" s="44"/>
      <c r="D453" s="44"/>
      <c r="E453" s="44"/>
      <c r="F453" s="44"/>
      <c r="G453" s="44"/>
      <c r="H453" s="44"/>
      <c r="J453" s="44"/>
      <c r="L453" s="50"/>
      <c r="N453" s="44"/>
      <c r="O453" s="44"/>
      <c r="P453" s="44"/>
      <c r="Q453" s="44"/>
      <c r="R453" s="44"/>
      <c r="T453" s="44"/>
      <c r="V453" s="44"/>
      <c r="X453" s="44"/>
      <c r="Z453" s="44"/>
    </row>
    <row r="454">
      <c r="A454" s="44"/>
      <c r="B454" s="44"/>
      <c r="D454" s="44"/>
      <c r="E454" s="44"/>
      <c r="F454" s="44"/>
      <c r="G454" s="44"/>
      <c r="H454" s="44"/>
      <c r="J454" s="44"/>
      <c r="L454" s="50"/>
      <c r="N454" s="44"/>
      <c r="O454" s="44"/>
      <c r="P454" s="44"/>
      <c r="Q454" s="44"/>
      <c r="R454" s="44"/>
      <c r="T454" s="44"/>
      <c r="V454" s="44"/>
      <c r="X454" s="44"/>
      <c r="Z454" s="44"/>
    </row>
    <row r="455">
      <c r="A455" s="44"/>
      <c r="B455" s="44"/>
      <c r="D455" s="44"/>
      <c r="E455" s="44"/>
      <c r="F455" s="44"/>
      <c r="G455" s="44"/>
      <c r="H455" s="44"/>
      <c r="J455" s="44"/>
      <c r="L455" s="50"/>
      <c r="N455" s="44"/>
      <c r="O455" s="44"/>
      <c r="P455" s="44"/>
      <c r="Q455" s="44"/>
      <c r="R455" s="44"/>
      <c r="T455" s="44"/>
      <c r="V455" s="44"/>
      <c r="X455" s="44"/>
      <c r="Z455" s="44"/>
    </row>
    <row r="456">
      <c r="A456" s="44"/>
      <c r="B456" s="44"/>
      <c r="D456" s="44"/>
      <c r="E456" s="44"/>
      <c r="F456" s="44"/>
      <c r="G456" s="44"/>
      <c r="H456" s="44"/>
      <c r="J456" s="44"/>
      <c r="L456" s="50"/>
      <c r="N456" s="44"/>
      <c r="O456" s="44"/>
      <c r="P456" s="44"/>
      <c r="Q456" s="44"/>
      <c r="R456" s="44"/>
      <c r="T456" s="44"/>
      <c r="V456" s="44"/>
      <c r="X456" s="44"/>
      <c r="Z456" s="44"/>
    </row>
    <row r="457">
      <c r="A457" s="44"/>
      <c r="B457" s="44"/>
      <c r="D457" s="44"/>
      <c r="E457" s="44"/>
      <c r="F457" s="44"/>
      <c r="G457" s="44"/>
      <c r="H457" s="44"/>
      <c r="J457" s="44"/>
      <c r="L457" s="50"/>
      <c r="N457" s="44"/>
      <c r="O457" s="44"/>
      <c r="P457" s="44"/>
      <c r="Q457" s="44"/>
      <c r="R457" s="44"/>
      <c r="T457" s="44"/>
      <c r="V457" s="44"/>
      <c r="X457" s="44"/>
      <c r="Z457" s="44"/>
    </row>
    <row r="458">
      <c r="A458" s="44"/>
      <c r="B458" s="44"/>
      <c r="D458" s="44"/>
      <c r="E458" s="44"/>
      <c r="F458" s="44"/>
      <c r="G458" s="44"/>
      <c r="H458" s="44"/>
      <c r="J458" s="44"/>
      <c r="L458" s="50"/>
      <c r="N458" s="44"/>
      <c r="O458" s="44"/>
      <c r="P458" s="44"/>
      <c r="Q458" s="44"/>
      <c r="R458" s="44"/>
      <c r="T458" s="44"/>
      <c r="V458" s="44"/>
      <c r="X458" s="44"/>
      <c r="Z458" s="44"/>
    </row>
    <row r="459">
      <c r="A459" s="44"/>
      <c r="B459" s="44"/>
      <c r="D459" s="44"/>
      <c r="E459" s="44"/>
      <c r="F459" s="44"/>
      <c r="G459" s="44"/>
      <c r="H459" s="44"/>
      <c r="J459" s="44"/>
      <c r="L459" s="50"/>
      <c r="N459" s="44"/>
      <c r="O459" s="44"/>
      <c r="P459" s="44"/>
      <c r="Q459" s="44"/>
      <c r="R459" s="44"/>
      <c r="T459" s="44"/>
      <c r="V459" s="44"/>
      <c r="X459" s="44"/>
      <c r="Z459" s="44"/>
    </row>
    <row r="460">
      <c r="A460" s="44"/>
      <c r="B460" s="44"/>
      <c r="D460" s="44"/>
      <c r="E460" s="44"/>
      <c r="F460" s="44"/>
      <c r="G460" s="44"/>
      <c r="H460" s="44"/>
      <c r="J460" s="44"/>
      <c r="L460" s="50"/>
      <c r="N460" s="44"/>
      <c r="O460" s="44"/>
      <c r="P460" s="44"/>
      <c r="Q460" s="44"/>
      <c r="R460" s="44"/>
      <c r="T460" s="44"/>
      <c r="V460" s="44"/>
      <c r="X460" s="44"/>
      <c r="Z460" s="44"/>
    </row>
    <row r="461">
      <c r="A461" s="44"/>
      <c r="B461" s="44"/>
      <c r="D461" s="44"/>
      <c r="E461" s="44"/>
      <c r="F461" s="44"/>
      <c r="G461" s="44"/>
      <c r="H461" s="44"/>
      <c r="J461" s="44"/>
      <c r="L461" s="50"/>
      <c r="N461" s="44"/>
      <c r="O461" s="44"/>
      <c r="P461" s="44"/>
      <c r="Q461" s="44"/>
      <c r="R461" s="44"/>
      <c r="T461" s="44"/>
      <c r="V461" s="44"/>
      <c r="X461" s="44"/>
      <c r="Z461" s="44"/>
    </row>
    <row r="462">
      <c r="A462" s="44"/>
      <c r="B462" s="44"/>
      <c r="D462" s="44"/>
      <c r="E462" s="44"/>
      <c r="F462" s="44"/>
      <c r="G462" s="44"/>
      <c r="H462" s="44"/>
      <c r="J462" s="44"/>
      <c r="L462" s="50"/>
      <c r="N462" s="44"/>
      <c r="O462" s="44"/>
      <c r="P462" s="44"/>
      <c r="Q462" s="44"/>
      <c r="R462" s="44"/>
      <c r="T462" s="44"/>
      <c r="V462" s="44"/>
      <c r="X462" s="44"/>
      <c r="Z462" s="44"/>
    </row>
    <row r="463">
      <c r="A463" s="44"/>
      <c r="B463" s="44"/>
      <c r="D463" s="44"/>
      <c r="E463" s="44"/>
      <c r="F463" s="44"/>
      <c r="G463" s="44"/>
      <c r="H463" s="44"/>
      <c r="J463" s="44"/>
      <c r="L463" s="50"/>
      <c r="N463" s="44"/>
      <c r="O463" s="44"/>
      <c r="P463" s="44"/>
      <c r="Q463" s="44"/>
      <c r="R463" s="44"/>
      <c r="T463" s="44"/>
      <c r="V463" s="44"/>
      <c r="X463" s="44"/>
      <c r="Z463" s="44"/>
    </row>
    <row r="464">
      <c r="A464" s="44"/>
      <c r="B464" s="44"/>
      <c r="D464" s="44"/>
      <c r="E464" s="44"/>
      <c r="F464" s="44"/>
      <c r="G464" s="44"/>
      <c r="H464" s="44"/>
      <c r="J464" s="44"/>
      <c r="L464" s="50"/>
      <c r="N464" s="44"/>
      <c r="O464" s="44"/>
      <c r="P464" s="44"/>
      <c r="Q464" s="44"/>
      <c r="R464" s="44"/>
      <c r="T464" s="44"/>
      <c r="V464" s="44"/>
      <c r="X464" s="44"/>
      <c r="Z464" s="44"/>
    </row>
    <row r="465">
      <c r="A465" s="44"/>
      <c r="B465" s="44"/>
      <c r="D465" s="44"/>
      <c r="E465" s="44"/>
      <c r="F465" s="44"/>
      <c r="G465" s="44"/>
      <c r="H465" s="44"/>
      <c r="J465" s="44"/>
      <c r="L465" s="50"/>
      <c r="N465" s="44"/>
      <c r="O465" s="44"/>
      <c r="P465" s="44"/>
      <c r="Q465" s="44"/>
      <c r="R465" s="44"/>
      <c r="T465" s="44"/>
      <c r="V465" s="44"/>
      <c r="X465" s="44"/>
      <c r="Z465" s="44"/>
    </row>
    <row r="466">
      <c r="A466" s="44"/>
      <c r="B466" s="44"/>
      <c r="D466" s="44"/>
      <c r="E466" s="44"/>
      <c r="F466" s="44"/>
      <c r="G466" s="44"/>
      <c r="H466" s="44"/>
      <c r="J466" s="44"/>
      <c r="L466" s="50"/>
      <c r="N466" s="44"/>
      <c r="O466" s="44"/>
      <c r="P466" s="44"/>
      <c r="Q466" s="44"/>
      <c r="R466" s="44"/>
      <c r="T466" s="44"/>
      <c r="V466" s="44"/>
      <c r="X466" s="44"/>
      <c r="Z466" s="44"/>
    </row>
    <row r="467">
      <c r="A467" s="44"/>
      <c r="B467" s="44"/>
      <c r="D467" s="44"/>
      <c r="E467" s="44"/>
      <c r="F467" s="44"/>
      <c r="G467" s="44"/>
      <c r="H467" s="44"/>
      <c r="J467" s="44"/>
      <c r="L467" s="50"/>
      <c r="N467" s="44"/>
      <c r="O467" s="44"/>
      <c r="P467" s="44"/>
      <c r="Q467" s="44"/>
      <c r="R467" s="44"/>
      <c r="T467" s="44"/>
      <c r="V467" s="44"/>
      <c r="X467" s="44"/>
      <c r="Z467" s="44"/>
    </row>
    <row r="468">
      <c r="A468" s="44"/>
      <c r="B468" s="44"/>
      <c r="D468" s="44"/>
      <c r="E468" s="44"/>
      <c r="F468" s="44"/>
      <c r="G468" s="44"/>
      <c r="H468" s="44"/>
      <c r="J468" s="44"/>
      <c r="L468" s="50"/>
      <c r="N468" s="44"/>
      <c r="O468" s="44"/>
      <c r="P468" s="44"/>
      <c r="Q468" s="44"/>
      <c r="R468" s="44"/>
      <c r="T468" s="44"/>
      <c r="V468" s="44"/>
      <c r="X468" s="44"/>
      <c r="Z468" s="44"/>
    </row>
    <row r="469">
      <c r="A469" s="44"/>
      <c r="B469" s="44"/>
      <c r="D469" s="44"/>
      <c r="E469" s="44"/>
      <c r="F469" s="44"/>
      <c r="G469" s="44"/>
      <c r="H469" s="44"/>
      <c r="J469" s="44"/>
      <c r="L469" s="50"/>
      <c r="N469" s="44"/>
      <c r="O469" s="44"/>
      <c r="P469" s="44"/>
      <c r="Q469" s="44"/>
      <c r="R469" s="44"/>
      <c r="T469" s="44"/>
      <c r="V469" s="44"/>
      <c r="X469" s="44"/>
      <c r="Z469" s="44"/>
    </row>
    <row r="470">
      <c r="A470" s="44"/>
      <c r="B470" s="44"/>
      <c r="D470" s="44"/>
      <c r="E470" s="44"/>
      <c r="F470" s="44"/>
      <c r="G470" s="44"/>
      <c r="H470" s="44"/>
      <c r="J470" s="44"/>
      <c r="L470" s="50"/>
      <c r="N470" s="44"/>
      <c r="O470" s="44"/>
      <c r="P470" s="44"/>
      <c r="Q470" s="44"/>
      <c r="R470" s="44"/>
      <c r="T470" s="44"/>
      <c r="V470" s="44"/>
      <c r="X470" s="44"/>
      <c r="Z470" s="44"/>
    </row>
    <row r="471">
      <c r="A471" s="44"/>
      <c r="B471" s="44"/>
      <c r="D471" s="44"/>
      <c r="E471" s="44"/>
      <c r="F471" s="44"/>
      <c r="G471" s="44"/>
      <c r="H471" s="44"/>
      <c r="J471" s="44"/>
      <c r="L471" s="50"/>
      <c r="N471" s="44"/>
      <c r="O471" s="44"/>
      <c r="P471" s="44"/>
      <c r="Q471" s="44"/>
      <c r="R471" s="44"/>
      <c r="T471" s="44"/>
      <c r="V471" s="44"/>
      <c r="X471" s="44"/>
      <c r="Z471" s="44"/>
    </row>
    <row r="472">
      <c r="A472" s="44"/>
      <c r="B472" s="44"/>
      <c r="D472" s="44"/>
      <c r="E472" s="44"/>
      <c r="F472" s="44"/>
      <c r="G472" s="44"/>
      <c r="H472" s="44"/>
      <c r="J472" s="44"/>
      <c r="L472" s="50"/>
      <c r="N472" s="44"/>
      <c r="O472" s="44"/>
      <c r="P472" s="44"/>
      <c r="Q472" s="44"/>
      <c r="R472" s="44"/>
      <c r="T472" s="44"/>
      <c r="V472" s="44"/>
      <c r="X472" s="44"/>
      <c r="Z472" s="44"/>
    </row>
    <row r="473">
      <c r="A473" s="44"/>
      <c r="B473" s="44"/>
      <c r="D473" s="44"/>
      <c r="E473" s="44"/>
      <c r="F473" s="44"/>
      <c r="G473" s="44"/>
      <c r="H473" s="44"/>
      <c r="J473" s="44"/>
      <c r="L473" s="50"/>
      <c r="N473" s="44"/>
      <c r="O473" s="44"/>
      <c r="P473" s="44"/>
      <c r="Q473" s="44"/>
      <c r="R473" s="44"/>
      <c r="T473" s="44"/>
      <c r="V473" s="44"/>
      <c r="X473" s="44"/>
      <c r="Z473" s="44"/>
    </row>
    <row r="474">
      <c r="A474" s="44"/>
      <c r="B474" s="44"/>
      <c r="D474" s="44"/>
      <c r="E474" s="44"/>
      <c r="F474" s="44"/>
      <c r="G474" s="44"/>
      <c r="H474" s="44"/>
      <c r="J474" s="44"/>
      <c r="L474" s="50"/>
      <c r="N474" s="44"/>
      <c r="O474" s="44"/>
      <c r="P474" s="44"/>
      <c r="Q474" s="44"/>
      <c r="R474" s="44"/>
      <c r="T474" s="44"/>
      <c r="V474" s="44"/>
      <c r="X474" s="44"/>
      <c r="Z474" s="44"/>
    </row>
    <row r="475">
      <c r="A475" s="44"/>
      <c r="B475" s="44"/>
      <c r="D475" s="44"/>
      <c r="E475" s="44"/>
      <c r="F475" s="44"/>
      <c r="G475" s="44"/>
      <c r="H475" s="44"/>
      <c r="J475" s="44"/>
      <c r="L475" s="50"/>
      <c r="N475" s="44"/>
      <c r="O475" s="44"/>
      <c r="P475" s="44"/>
      <c r="Q475" s="44"/>
      <c r="R475" s="44"/>
      <c r="T475" s="44"/>
      <c r="V475" s="44"/>
      <c r="X475" s="44"/>
      <c r="Z475" s="44"/>
    </row>
    <row r="476">
      <c r="A476" s="44"/>
      <c r="B476" s="44"/>
      <c r="D476" s="44"/>
      <c r="E476" s="44"/>
      <c r="F476" s="44"/>
      <c r="G476" s="44"/>
      <c r="H476" s="44"/>
      <c r="J476" s="44"/>
      <c r="L476" s="50"/>
      <c r="N476" s="44"/>
      <c r="O476" s="44"/>
      <c r="P476" s="44"/>
      <c r="Q476" s="44"/>
      <c r="R476" s="44"/>
      <c r="T476" s="44"/>
      <c r="V476" s="44"/>
      <c r="X476" s="44"/>
      <c r="Z476" s="44"/>
    </row>
    <row r="477">
      <c r="A477" s="44"/>
      <c r="B477" s="44"/>
      <c r="D477" s="44"/>
      <c r="E477" s="44"/>
      <c r="F477" s="44"/>
      <c r="G477" s="44"/>
      <c r="H477" s="44"/>
      <c r="J477" s="44"/>
      <c r="L477" s="50"/>
      <c r="N477" s="44"/>
      <c r="O477" s="44"/>
      <c r="P477" s="44"/>
      <c r="Q477" s="44"/>
      <c r="R477" s="44"/>
      <c r="T477" s="44"/>
      <c r="V477" s="44"/>
      <c r="X477" s="44"/>
      <c r="Z477" s="44"/>
    </row>
    <row r="478">
      <c r="A478" s="44"/>
      <c r="B478" s="44"/>
      <c r="D478" s="44"/>
      <c r="E478" s="44"/>
      <c r="F478" s="44"/>
      <c r="G478" s="44"/>
      <c r="H478" s="44"/>
      <c r="J478" s="44"/>
      <c r="L478" s="50"/>
      <c r="N478" s="44"/>
      <c r="O478" s="44"/>
      <c r="P478" s="44"/>
      <c r="Q478" s="44"/>
      <c r="R478" s="44"/>
      <c r="T478" s="44"/>
      <c r="V478" s="44"/>
      <c r="X478" s="44"/>
      <c r="Z478" s="44"/>
    </row>
    <row r="479">
      <c r="A479" s="44"/>
      <c r="B479" s="44"/>
      <c r="D479" s="44"/>
      <c r="E479" s="44"/>
      <c r="F479" s="44"/>
      <c r="G479" s="44"/>
      <c r="H479" s="44"/>
      <c r="J479" s="44"/>
      <c r="L479" s="50"/>
      <c r="N479" s="44"/>
      <c r="O479" s="44"/>
      <c r="P479" s="44"/>
      <c r="Q479" s="44"/>
      <c r="R479" s="44"/>
      <c r="T479" s="44"/>
      <c r="V479" s="44"/>
      <c r="X479" s="44"/>
      <c r="Z479" s="44"/>
    </row>
    <row r="480">
      <c r="A480" s="44"/>
      <c r="B480" s="44"/>
      <c r="D480" s="44"/>
      <c r="E480" s="44"/>
      <c r="F480" s="44"/>
      <c r="G480" s="44"/>
      <c r="H480" s="44"/>
      <c r="J480" s="44"/>
      <c r="L480" s="50"/>
      <c r="N480" s="44"/>
      <c r="O480" s="44"/>
      <c r="P480" s="44"/>
      <c r="Q480" s="44"/>
      <c r="R480" s="44"/>
      <c r="T480" s="44"/>
      <c r="V480" s="44"/>
      <c r="X480" s="44"/>
      <c r="Z480" s="44"/>
    </row>
    <row r="481">
      <c r="A481" s="44"/>
      <c r="B481" s="44"/>
      <c r="D481" s="44"/>
      <c r="E481" s="44"/>
      <c r="F481" s="44"/>
      <c r="G481" s="44"/>
      <c r="H481" s="44"/>
      <c r="J481" s="44"/>
      <c r="L481" s="50"/>
      <c r="N481" s="44"/>
      <c r="O481" s="44"/>
      <c r="P481" s="44"/>
      <c r="Q481" s="44"/>
      <c r="R481" s="44"/>
      <c r="T481" s="44"/>
      <c r="V481" s="44"/>
      <c r="X481" s="44"/>
      <c r="Z481" s="44"/>
    </row>
    <row r="482">
      <c r="A482" s="44"/>
      <c r="B482" s="44"/>
      <c r="D482" s="44"/>
      <c r="E482" s="44"/>
      <c r="F482" s="44"/>
      <c r="G482" s="44"/>
      <c r="H482" s="44"/>
      <c r="J482" s="44"/>
      <c r="L482" s="50"/>
      <c r="N482" s="44"/>
      <c r="O482" s="44"/>
      <c r="P482" s="44"/>
      <c r="Q482" s="44"/>
      <c r="R482" s="44"/>
      <c r="T482" s="44"/>
      <c r="V482" s="44"/>
      <c r="X482" s="44"/>
      <c r="Z482" s="44"/>
    </row>
    <row r="483">
      <c r="A483" s="44"/>
      <c r="B483" s="44"/>
      <c r="D483" s="44"/>
      <c r="E483" s="44"/>
      <c r="F483" s="44"/>
      <c r="G483" s="44"/>
      <c r="H483" s="44"/>
      <c r="J483" s="44"/>
      <c r="L483" s="50"/>
      <c r="N483" s="44"/>
      <c r="O483" s="44"/>
      <c r="P483" s="44"/>
      <c r="Q483" s="44"/>
      <c r="R483" s="44"/>
      <c r="T483" s="44"/>
      <c r="V483" s="44"/>
      <c r="X483" s="44"/>
      <c r="Z483" s="44"/>
    </row>
    <row r="484">
      <c r="A484" s="44"/>
      <c r="B484" s="44"/>
      <c r="D484" s="44"/>
      <c r="E484" s="44"/>
      <c r="F484" s="44"/>
      <c r="G484" s="44"/>
      <c r="H484" s="44"/>
      <c r="J484" s="44"/>
      <c r="L484" s="50"/>
      <c r="N484" s="44"/>
      <c r="O484" s="44"/>
      <c r="P484" s="44"/>
      <c r="Q484" s="44"/>
      <c r="R484" s="44"/>
      <c r="T484" s="44"/>
      <c r="V484" s="44"/>
      <c r="X484" s="44"/>
      <c r="Z484" s="44"/>
    </row>
    <row r="485">
      <c r="A485" s="44"/>
      <c r="B485" s="44"/>
      <c r="D485" s="44"/>
      <c r="E485" s="44"/>
      <c r="F485" s="44"/>
      <c r="G485" s="44"/>
      <c r="H485" s="44"/>
      <c r="J485" s="44"/>
      <c r="L485" s="50"/>
      <c r="N485" s="44"/>
      <c r="O485" s="44"/>
      <c r="P485" s="44"/>
      <c r="Q485" s="44"/>
      <c r="R485" s="44"/>
      <c r="T485" s="44"/>
      <c r="V485" s="44"/>
      <c r="X485" s="44"/>
      <c r="Z485" s="44"/>
    </row>
    <row r="486">
      <c r="A486" s="44"/>
      <c r="B486" s="44"/>
      <c r="D486" s="44"/>
      <c r="E486" s="44"/>
      <c r="F486" s="44"/>
      <c r="G486" s="44"/>
      <c r="H486" s="44"/>
      <c r="J486" s="44"/>
      <c r="L486" s="50"/>
      <c r="N486" s="44"/>
      <c r="O486" s="44"/>
      <c r="P486" s="44"/>
      <c r="Q486" s="44"/>
      <c r="R486" s="44"/>
      <c r="T486" s="44"/>
      <c r="V486" s="44"/>
      <c r="X486" s="44"/>
      <c r="Z486" s="44"/>
    </row>
    <row r="487">
      <c r="A487" s="44"/>
      <c r="B487" s="44"/>
      <c r="D487" s="44"/>
      <c r="E487" s="44"/>
      <c r="F487" s="44"/>
      <c r="G487" s="44"/>
      <c r="H487" s="44"/>
      <c r="J487" s="44"/>
      <c r="L487" s="50"/>
      <c r="N487" s="44"/>
      <c r="O487" s="44"/>
      <c r="P487" s="44"/>
      <c r="Q487" s="44"/>
      <c r="R487" s="44"/>
      <c r="T487" s="44"/>
      <c r="V487" s="44"/>
      <c r="X487" s="44"/>
      <c r="Z487" s="44"/>
    </row>
    <row r="488">
      <c r="A488" s="44"/>
      <c r="B488" s="44"/>
      <c r="D488" s="44"/>
      <c r="E488" s="44"/>
      <c r="F488" s="44"/>
      <c r="G488" s="44"/>
      <c r="H488" s="44"/>
      <c r="J488" s="44"/>
      <c r="L488" s="50"/>
      <c r="N488" s="44"/>
      <c r="O488" s="44"/>
      <c r="P488" s="44"/>
      <c r="Q488" s="44"/>
      <c r="R488" s="44"/>
      <c r="T488" s="44"/>
      <c r="V488" s="44"/>
      <c r="X488" s="44"/>
      <c r="Z488" s="44"/>
    </row>
    <row r="489">
      <c r="A489" s="44"/>
      <c r="B489" s="44"/>
      <c r="D489" s="44"/>
      <c r="E489" s="44"/>
      <c r="F489" s="44"/>
      <c r="G489" s="44"/>
      <c r="H489" s="44"/>
      <c r="J489" s="44"/>
      <c r="L489" s="50"/>
      <c r="N489" s="44"/>
      <c r="O489" s="44"/>
      <c r="P489" s="44"/>
      <c r="Q489" s="44"/>
      <c r="R489" s="44"/>
      <c r="T489" s="44"/>
      <c r="V489" s="44"/>
      <c r="X489" s="44"/>
      <c r="Z489" s="44"/>
    </row>
    <row r="490">
      <c r="A490" s="44"/>
      <c r="B490" s="44"/>
      <c r="D490" s="44"/>
      <c r="E490" s="44"/>
      <c r="F490" s="44"/>
      <c r="G490" s="44"/>
      <c r="H490" s="44"/>
      <c r="J490" s="44"/>
      <c r="L490" s="50"/>
      <c r="N490" s="44"/>
      <c r="O490" s="44"/>
      <c r="P490" s="44"/>
      <c r="Q490" s="44"/>
      <c r="R490" s="44"/>
      <c r="T490" s="44"/>
      <c r="V490" s="44"/>
      <c r="X490" s="44"/>
      <c r="Z490" s="44"/>
    </row>
    <row r="491">
      <c r="A491" s="44"/>
      <c r="B491" s="44"/>
      <c r="D491" s="44"/>
      <c r="E491" s="44"/>
      <c r="F491" s="44"/>
      <c r="G491" s="44"/>
      <c r="H491" s="44"/>
      <c r="J491" s="44"/>
      <c r="L491" s="50"/>
      <c r="N491" s="44"/>
      <c r="O491" s="44"/>
      <c r="P491" s="44"/>
      <c r="Q491" s="44"/>
      <c r="R491" s="44"/>
      <c r="T491" s="44"/>
      <c r="V491" s="44"/>
      <c r="X491" s="44"/>
      <c r="Z491" s="44"/>
    </row>
    <row r="492">
      <c r="A492" s="44"/>
      <c r="B492" s="44"/>
      <c r="D492" s="44"/>
      <c r="E492" s="44"/>
      <c r="F492" s="44"/>
      <c r="G492" s="44"/>
      <c r="H492" s="44"/>
      <c r="J492" s="44"/>
      <c r="L492" s="50"/>
      <c r="N492" s="44"/>
      <c r="O492" s="44"/>
      <c r="P492" s="44"/>
      <c r="Q492" s="44"/>
      <c r="R492" s="44"/>
      <c r="T492" s="44"/>
      <c r="V492" s="44"/>
      <c r="X492" s="44"/>
      <c r="Z492" s="44"/>
    </row>
    <row r="493">
      <c r="A493" s="44"/>
      <c r="B493" s="44"/>
      <c r="D493" s="44"/>
      <c r="E493" s="44"/>
      <c r="F493" s="44"/>
      <c r="G493" s="44"/>
      <c r="H493" s="44"/>
      <c r="J493" s="44"/>
      <c r="L493" s="50"/>
      <c r="N493" s="44"/>
      <c r="O493" s="44"/>
      <c r="P493" s="44"/>
      <c r="Q493" s="44"/>
      <c r="R493" s="44"/>
      <c r="T493" s="44"/>
      <c r="V493" s="44"/>
      <c r="X493" s="44"/>
      <c r="Z493" s="44"/>
    </row>
    <row r="494">
      <c r="A494" s="44"/>
      <c r="B494" s="44"/>
      <c r="D494" s="44"/>
      <c r="E494" s="44"/>
      <c r="F494" s="44"/>
      <c r="G494" s="44"/>
      <c r="H494" s="44"/>
      <c r="J494" s="44"/>
      <c r="L494" s="50"/>
      <c r="N494" s="44"/>
      <c r="O494" s="44"/>
      <c r="P494" s="44"/>
      <c r="Q494" s="44"/>
      <c r="R494" s="44"/>
      <c r="T494" s="44"/>
      <c r="V494" s="44"/>
      <c r="X494" s="44"/>
      <c r="Z494" s="44"/>
    </row>
    <row r="495">
      <c r="A495" s="44"/>
      <c r="B495" s="44"/>
      <c r="D495" s="44"/>
      <c r="E495" s="44"/>
      <c r="F495" s="44"/>
      <c r="G495" s="44"/>
      <c r="H495" s="44"/>
      <c r="J495" s="44"/>
      <c r="L495" s="50"/>
      <c r="N495" s="44"/>
      <c r="O495" s="44"/>
      <c r="P495" s="44"/>
      <c r="Q495" s="44"/>
      <c r="R495" s="44"/>
      <c r="T495" s="44"/>
      <c r="V495" s="44"/>
      <c r="X495" s="44"/>
      <c r="Z495" s="44"/>
    </row>
    <row r="496">
      <c r="A496" s="44"/>
      <c r="B496" s="44"/>
      <c r="D496" s="44"/>
      <c r="E496" s="44"/>
      <c r="F496" s="44"/>
      <c r="G496" s="44"/>
      <c r="H496" s="44"/>
      <c r="J496" s="44"/>
      <c r="L496" s="50"/>
      <c r="N496" s="44"/>
      <c r="O496" s="44"/>
      <c r="P496" s="44"/>
      <c r="Q496" s="44"/>
      <c r="R496" s="44"/>
      <c r="T496" s="44"/>
      <c r="V496" s="44"/>
      <c r="X496" s="44"/>
      <c r="Z496" s="44"/>
    </row>
    <row r="497">
      <c r="A497" s="44"/>
      <c r="B497" s="44"/>
      <c r="D497" s="44"/>
      <c r="E497" s="44"/>
      <c r="F497" s="44"/>
      <c r="G497" s="44"/>
      <c r="H497" s="44"/>
      <c r="J497" s="44"/>
      <c r="L497" s="50"/>
      <c r="N497" s="44"/>
      <c r="O497" s="44"/>
      <c r="P497" s="44"/>
      <c r="Q497" s="44"/>
      <c r="R497" s="44"/>
      <c r="T497" s="44"/>
      <c r="V497" s="44"/>
      <c r="X497" s="44"/>
      <c r="Z497" s="44"/>
    </row>
    <row r="498">
      <c r="A498" s="44"/>
      <c r="B498" s="44"/>
      <c r="D498" s="44"/>
      <c r="E498" s="44"/>
      <c r="F498" s="44"/>
      <c r="G498" s="44"/>
      <c r="H498" s="44"/>
      <c r="J498" s="44"/>
      <c r="L498" s="50"/>
      <c r="N498" s="44"/>
      <c r="O498" s="44"/>
      <c r="P498" s="44"/>
      <c r="Q498" s="44"/>
      <c r="R498" s="44"/>
      <c r="T498" s="44"/>
      <c r="V498" s="44"/>
      <c r="X498" s="44"/>
      <c r="Z498" s="44"/>
    </row>
    <row r="499">
      <c r="A499" s="44"/>
      <c r="B499" s="44"/>
      <c r="D499" s="44"/>
      <c r="E499" s="44"/>
      <c r="F499" s="44"/>
      <c r="G499" s="44"/>
      <c r="H499" s="44"/>
      <c r="J499" s="44"/>
      <c r="L499" s="50"/>
      <c r="N499" s="44"/>
      <c r="O499" s="44"/>
      <c r="P499" s="44"/>
      <c r="Q499" s="44"/>
      <c r="R499" s="44"/>
      <c r="T499" s="44"/>
      <c r="V499" s="44"/>
      <c r="X499" s="44"/>
      <c r="Z499" s="44"/>
    </row>
    <row r="500">
      <c r="A500" s="44"/>
      <c r="B500" s="44"/>
      <c r="D500" s="44"/>
      <c r="E500" s="44"/>
      <c r="F500" s="44"/>
      <c r="G500" s="44"/>
      <c r="H500" s="44"/>
      <c r="J500" s="44"/>
      <c r="L500" s="50"/>
      <c r="N500" s="44"/>
      <c r="O500" s="44"/>
      <c r="P500" s="44"/>
      <c r="Q500" s="44"/>
      <c r="R500" s="44"/>
      <c r="T500" s="44"/>
      <c r="V500" s="44"/>
      <c r="X500" s="44"/>
      <c r="Z500" s="44"/>
    </row>
    <row r="501">
      <c r="A501" s="44"/>
      <c r="B501" s="44"/>
      <c r="D501" s="44"/>
      <c r="E501" s="44"/>
      <c r="F501" s="44"/>
      <c r="G501" s="44"/>
      <c r="H501" s="44"/>
      <c r="J501" s="44"/>
      <c r="L501" s="50"/>
      <c r="N501" s="44"/>
      <c r="O501" s="44"/>
      <c r="P501" s="44"/>
      <c r="Q501" s="44"/>
      <c r="R501" s="44"/>
      <c r="T501" s="44"/>
      <c r="V501" s="44"/>
      <c r="X501" s="44"/>
      <c r="Z501" s="44"/>
    </row>
    <row r="502">
      <c r="A502" s="44"/>
      <c r="B502" s="44"/>
      <c r="D502" s="44"/>
      <c r="E502" s="44"/>
      <c r="F502" s="44"/>
      <c r="G502" s="44"/>
      <c r="H502" s="44"/>
      <c r="J502" s="44"/>
      <c r="L502" s="50"/>
      <c r="N502" s="44"/>
      <c r="O502" s="44"/>
      <c r="P502" s="44"/>
      <c r="Q502" s="44"/>
      <c r="R502" s="44"/>
      <c r="T502" s="44"/>
      <c r="V502" s="44"/>
      <c r="X502" s="44"/>
      <c r="Z502" s="44"/>
    </row>
    <row r="503">
      <c r="A503" s="44"/>
      <c r="B503" s="44"/>
      <c r="D503" s="44"/>
      <c r="E503" s="44"/>
      <c r="F503" s="44"/>
      <c r="G503" s="44"/>
      <c r="H503" s="44"/>
      <c r="J503" s="44"/>
      <c r="L503" s="50"/>
      <c r="N503" s="44"/>
      <c r="O503" s="44"/>
      <c r="P503" s="44"/>
      <c r="Q503" s="44"/>
      <c r="R503" s="44"/>
      <c r="T503" s="44"/>
      <c r="V503" s="44"/>
      <c r="X503" s="44"/>
      <c r="Z503" s="44"/>
    </row>
    <row r="504">
      <c r="A504" s="44"/>
      <c r="B504" s="44"/>
      <c r="D504" s="44"/>
      <c r="E504" s="44"/>
      <c r="F504" s="44"/>
      <c r="G504" s="44"/>
      <c r="H504" s="44"/>
      <c r="J504" s="44"/>
      <c r="L504" s="50"/>
      <c r="N504" s="44"/>
      <c r="O504" s="44"/>
      <c r="P504" s="44"/>
      <c r="Q504" s="44"/>
      <c r="R504" s="44"/>
      <c r="T504" s="44"/>
      <c r="V504" s="44"/>
      <c r="X504" s="44"/>
      <c r="Z504" s="44"/>
    </row>
    <row r="505">
      <c r="A505" s="44"/>
      <c r="B505" s="44"/>
      <c r="D505" s="44"/>
      <c r="E505" s="44"/>
      <c r="F505" s="44"/>
      <c r="G505" s="44"/>
      <c r="H505" s="44"/>
      <c r="J505" s="44"/>
      <c r="L505" s="50"/>
      <c r="N505" s="44"/>
      <c r="O505" s="44"/>
      <c r="P505" s="44"/>
      <c r="Q505" s="44"/>
      <c r="R505" s="44"/>
      <c r="T505" s="44"/>
      <c r="V505" s="44"/>
      <c r="X505" s="44"/>
      <c r="Z505" s="44"/>
    </row>
    <row r="506">
      <c r="A506" s="44"/>
      <c r="B506" s="44"/>
      <c r="D506" s="44"/>
      <c r="E506" s="44"/>
      <c r="F506" s="44"/>
      <c r="G506" s="44"/>
      <c r="H506" s="44"/>
      <c r="J506" s="44"/>
      <c r="L506" s="50"/>
      <c r="N506" s="44"/>
      <c r="O506" s="44"/>
      <c r="P506" s="44"/>
      <c r="Q506" s="44"/>
      <c r="R506" s="44"/>
      <c r="T506" s="44"/>
      <c r="V506" s="44"/>
      <c r="X506" s="44"/>
      <c r="Z506" s="44"/>
    </row>
    <row r="507">
      <c r="A507" s="44"/>
      <c r="B507" s="44"/>
      <c r="D507" s="44"/>
      <c r="E507" s="44"/>
      <c r="F507" s="44"/>
      <c r="G507" s="44"/>
      <c r="H507" s="44"/>
      <c r="J507" s="44"/>
      <c r="L507" s="50"/>
      <c r="N507" s="44"/>
      <c r="O507" s="44"/>
      <c r="P507" s="44"/>
      <c r="Q507" s="44"/>
      <c r="R507" s="44"/>
      <c r="T507" s="44"/>
      <c r="V507" s="44"/>
      <c r="X507" s="44"/>
      <c r="Z507" s="44"/>
    </row>
    <row r="508">
      <c r="A508" s="44"/>
      <c r="B508" s="44"/>
      <c r="D508" s="44"/>
      <c r="E508" s="44"/>
      <c r="F508" s="44"/>
      <c r="G508" s="44"/>
      <c r="H508" s="44"/>
      <c r="J508" s="44"/>
      <c r="L508" s="50"/>
      <c r="N508" s="44"/>
      <c r="O508" s="44"/>
      <c r="P508" s="44"/>
      <c r="Q508" s="44"/>
      <c r="R508" s="44"/>
      <c r="T508" s="44"/>
      <c r="V508" s="44"/>
      <c r="X508" s="44"/>
      <c r="Z508" s="44"/>
    </row>
    <row r="509">
      <c r="A509" s="44"/>
      <c r="B509" s="44"/>
      <c r="D509" s="44"/>
      <c r="E509" s="44"/>
      <c r="F509" s="44"/>
      <c r="G509" s="44"/>
      <c r="H509" s="44"/>
      <c r="J509" s="44"/>
      <c r="L509" s="50"/>
      <c r="N509" s="44"/>
      <c r="O509" s="44"/>
      <c r="P509" s="44"/>
      <c r="Q509" s="44"/>
      <c r="R509" s="44"/>
      <c r="T509" s="44"/>
      <c r="V509" s="44"/>
      <c r="X509" s="44"/>
      <c r="Z509" s="44"/>
    </row>
    <row r="510">
      <c r="A510" s="44"/>
      <c r="B510" s="44"/>
      <c r="D510" s="44"/>
      <c r="E510" s="44"/>
      <c r="F510" s="44"/>
      <c r="G510" s="44"/>
      <c r="H510" s="44"/>
      <c r="J510" s="44"/>
      <c r="L510" s="50"/>
      <c r="N510" s="44"/>
      <c r="O510" s="44"/>
      <c r="P510" s="44"/>
      <c r="Q510" s="44"/>
      <c r="R510" s="44"/>
      <c r="T510" s="44"/>
      <c r="V510" s="44"/>
      <c r="X510" s="44"/>
      <c r="Z510" s="44"/>
    </row>
    <row r="511">
      <c r="A511" s="44"/>
      <c r="B511" s="44"/>
      <c r="D511" s="44"/>
      <c r="E511" s="44"/>
      <c r="F511" s="44"/>
      <c r="G511" s="44"/>
      <c r="H511" s="44"/>
      <c r="J511" s="44"/>
      <c r="L511" s="50"/>
      <c r="N511" s="44"/>
      <c r="O511" s="44"/>
      <c r="P511" s="44"/>
      <c r="Q511" s="44"/>
      <c r="R511" s="44"/>
      <c r="T511" s="44"/>
      <c r="V511" s="44"/>
      <c r="X511" s="44"/>
      <c r="Z511" s="44"/>
    </row>
    <row r="512">
      <c r="A512" s="44"/>
      <c r="B512" s="44"/>
      <c r="D512" s="44"/>
      <c r="E512" s="44"/>
      <c r="F512" s="44"/>
      <c r="G512" s="44"/>
      <c r="H512" s="44"/>
      <c r="J512" s="44"/>
      <c r="L512" s="50"/>
      <c r="N512" s="44"/>
      <c r="O512" s="44"/>
      <c r="P512" s="44"/>
      <c r="Q512" s="44"/>
      <c r="R512" s="44"/>
      <c r="T512" s="44"/>
      <c r="V512" s="44"/>
      <c r="X512" s="44"/>
      <c r="Z512" s="44"/>
    </row>
    <row r="513">
      <c r="A513" s="44"/>
      <c r="B513" s="44"/>
      <c r="D513" s="44"/>
      <c r="E513" s="44"/>
      <c r="F513" s="44"/>
      <c r="G513" s="44"/>
      <c r="H513" s="44"/>
      <c r="J513" s="44"/>
      <c r="L513" s="50"/>
      <c r="N513" s="44"/>
      <c r="O513" s="44"/>
      <c r="P513" s="44"/>
      <c r="Q513" s="44"/>
      <c r="R513" s="44"/>
      <c r="T513" s="44"/>
      <c r="V513" s="44"/>
      <c r="X513" s="44"/>
      <c r="Z513" s="44"/>
    </row>
    <row r="514">
      <c r="A514" s="44"/>
      <c r="B514" s="44"/>
      <c r="D514" s="44"/>
      <c r="E514" s="44"/>
      <c r="F514" s="44"/>
      <c r="G514" s="44"/>
      <c r="H514" s="44"/>
      <c r="J514" s="44"/>
      <c r="L514" s="50"/>
      <c r="N514" s="44"/>
      <c r="O514" s="44"/>
      <c r="P514" s="44"/>
      <c r="Q514" s="44"/>
      <c r="R514" s="44"/>
      <c r="T514" s="44"/>
      <c r="V514" s="44"/>
      <c r="X514" s="44"/>
      <c r="Z514" s="44"/>
    </row>
    <row r="515">
      <c r="A515" s="44"/>
      <c r="B515" s="44"/>
      <c r="D515" s="44"/>
      <c r="E515" s="44"/>
      <c r="F515" s="44"/>
      <c r="G515" s="44"/>
      <c r="H515" s="44"/>
      <c r="J515" s="44"/>
      <c r="L515" s="50"/>
      <c r="N515" s="44"/>
      <c r="O515" s="44"/>
      <c r="P515" s="44"/>
      <c r="Q515" s="44"/>
      <c r="R515" s="44"/>
      <c r="T515" s="44"/>
      <c r="V515" s="44"/>
      <c r="X515" s="44"/>
      <c r="Z515" s="44"/>
    </row>
    <row r="516">
      <c r="A516" s="44"/>
      <c r="B516" s="44"/>
      <c r="D516" s="44"/>
      <c r="E516" s="44"/>
      <c r="F516" s="44"/>
      <c r="G516" s="44"/>
      <c r="H516" s="44"/>
      <c r="J516" s="44"/>
      <c r="L516" s="50"/>
      <c r="N516" s="44"/>
      <c r="O516" s="44"/>
      <c r="P516" s="44"/>
      <c r="Q516" s="44"/>
      <c r="R516" s="44"/>
      <c r="T516" s="44"/>
      <c r="V516" s="44"/>
      <c r="X516" s="44"/>
      <c r="Z516" s="44"/>
    </row>
    <row r="517">
      <c r="A517" s="44"/>
      <c r="B517" s="44"/>
      <c r="D517" s="44"/>
      <c r="E517" s="44"/>
      <c r="F517" s="44"/>
      <c r="G517" s="44"/>
      <c r="H517" s="44"/>
      <c r="J517" s="44"/>
      <c r="L517" s="50"/>
      <c r="N517" s="44"/>
      <c r="O517" s="44"/>
      <c r="P517" s="44"/>
      <c r="Q517" s="44"/>
      <c r="R517" s="44"/>
      <c r="T517" s="44"/>
      <c r="V517" s="44"/>
      <c r="X517" s="44"/>
      <c r="Z517" s="44"/>
    </row>
    <row r="518">
      <c r="A518" s="44"/>
      <c r="B518" s="44"/>
      <c r="D518" s="44"/>
      <c r="E518" s="44"/>
      <c r="F518" s="44"/>
      <c r="G518" s="44"/>
      <c r="H518" s="44"/>
      <c r="J518" s="44"/>
      <c r="L518" s="50"/>
      <c r="N518" s="44"/>
      <c r="O518" s="44"/>
      <c r="P518" s="44"/>
      <c r="Q518" s="44"/>
      <c r="R518" s="44"/>
      <c r="T518" s="44"/>
      <c r="V518" s="44"/>
      <c r="X518" s="44"/>
      <c r="Z518" s="44"/>
    </row>
    <row r="519">
      <c r="A519" s="44"/>
      <c r="B519" s="44"/>
      <c r="D519" s="44"/>
      <c r="E519" s="44"/>
      <c r="F519" s="44"/>
      <c r="G519" s="44"/>
      <c r="H519" s="44"/>
      <c r="J519" s="44"/>
      <c r="L519" s="50"/>
      <c r="N519" s="44"/>
      <c r="O519" s="44"/>
      <c r="P519" s="44"/>
      <c r="Q519" s="44"/>
      <c r="R519" s="44"/>
      <c r="T519" s="44"/>
      <c r="V519" s="44"/>
      <c r="X519" s="44"/>
      <c r="Z519" s="44"/>
    </row>
    <row r="520">
      <c r="A520" s="44"/>
      <c r="B520" s="44"/>
      <c r="D520" s="44"/>
      <c r="E520" s="44"/>
      <c r="F520" s="44"/>
      <c r="G520" s="44"/>
      <c r="H520" s="44"/>
      <c r="J520" s="44"/>
      <c r="L520" s="50"/>
      <c r="N520" s="44"/>
      <c r="O520" s="44"/>
      <c r="P520" s="44"/>
      <c r="Q520" s="44"/>
      <c r="R520" s="44"/>
      <c r="T520" s="44"/>
      <c r="V520" s="44"/>
      <c r="X520" s="44"/>
      <c r="Z520" s="44"/>
    </row>
    <row r="521">
      <c r="A521" s="44"/>
      <c r="B521" s="44"/>
      <c r="D521" s="44"/>
      <c r="E521" s="44"/>
      <c r="F521" s="44"/>
      <c r="G521" s="44"/>
      <c r="H521" s="44"/>
      <c r="J521" s="44"/>
      <c r="L521" s="50"/>
      <c r="N521" s="44"/>
      <c r="O521" s="44"/>
      <c r="P521" s="44"/>
      <c r="Q521" s="44"/>
      <c r="R521" s="44"/>
      <c r="T521" s="44"/>
      <c r="V521" s="44"/>
      <c r="X521" s="44"/>
      <c r="Z521" s="44"/>
    </row>
    <row r="522">
      <c r="A522" s="44"/>
      <c r="B522" s="44"/>
      <c r="D522" s="44"/>
      <c r="E522" s="44"/>
      <c r="F522" s="44"/>
      <c r="G522" s="44"/>
      <c r="H522" s="44"/>
      <c r="J522" s="44"/>
      <c r="L522" s="50"/>
      <c r="N522" s="44"/>
      <c r="O522" s="44"/>
      <c r="P522" s="44"/>
      <c r="Q522" s="44"/>
      <c r="R522" s="44"/>
      <c r="T522" s="44"/>
      <c r="V522" s="44"/>
      <c r="X522" s="44"/>
      <c r="Z522" s="44"/>
    </row>
    <row r="523">
      <c r="A523" s="44"/>
      <c r="B523" s="44"/>
      <c r="D523" s="44"/>
      <c r="E523" s="44"/>
      <c r="F523" s="44"/>
      <c r="G523" s="44"/>
      <c r="H523" s="44"/>
      <c r="J523" s="44"/>
      <c r="L523" s="50"/>
      <c r="N523" s="44"/>
      <c r="O523" s="44"/>
      <c r="P523" s="44"/>
      <c r="Q523" s="44"/>
      <c r="R523" s="44"/>
      <c r="T523" s="44"/>
      <c r="V523" s="44"/>
      <c r="X523" s="44"/>
      <c r="Z523" s="44"/>
    </row>
    <row r="524">
      <c r="A524" s="44"/>
      <c r="B524" s="44"/>
      <c r="D524" s="44"/>
      <c r="E524" s="44"/>
      <c r="F524" s="44"/>
      <c r="G524" s="44"/>
      <c r="H524" s="44"/>
      <c r="J524" s="44"/>
      <c r="L524" s="50"/>
      <c r="N524" s="44"/>
      <c r="O524" s="44"/>
      <c r="P524" s="44"/>
      <c r="Q524" s="44"/>
      <c r="R524" s="44"/>
      <c r="T524" s="44"/>
      <c r="V524" s="44"/>
      <c r="X524" s="44"/>
      <c r="Z524" s="44"/>
    </row>
    <row r="525">
      <c r="A525" s="44"/>
      <c r="B525" s="44"/>
      <c r="D525" s="44"/>
      <c r="E525" s="44"/>
      <c r="F525" s="44"/>
      <c r="G525" s="44"/>
      <c r="H525" s="44"/>
      <c r="J525" s="44"/>
      <c r="L525" s="50"/>
      <c r="N525" s="44"/>
      <c r="O525" s="44"/>
      <c r="P525" s="44"/>
      <c r="Q525" s="44"/>
      <c r="R525" s="44"/>
      <c r="T525" s="44"/>
      <c r="V525" s="44"/>
      <c r="X525" s="44"/>
      <c r="Z525" s="44"/>
    </row>
    <row r="526">
      <c r="A526" s="44"/>
      <c r="B526" s="44"/>
      <c r="D526" s="44"/>
      <c r="E526" s="44"/>
      <c r="F526" s="44"/>
      <c r="G526" s="44"/>
      <c r="H526" s="44"/>
      <c r="J526" s="44"/>
      <c r="L526" s="50"/>
      <c r="N526" s="44"/>
      <c r="O526" s="44"/>
      <c r="P526" s="44"/>
      <c r="Q526" s="44"/>
      <c r="R526" s="44"/>
      <c r="T526" s="44"/>
      <c r="V526" s="44"/>
      <c r="X526" s="44"/>
      <c r="Z526" s="44"/>
    </row>
    <row r="527">
      <c r="A527" s="44"/>
      <c r="B527" s="44"/>
      <c r="D527" s="44"/>
      <c r="E527" s="44"/>
      <c r="F527" s="44"/>
      <c r="G527" s="44"/>
      <c r="H527" s="44"/>
      <c r="J527" s="44"/>
      <c r="L527" s="50"/>
      <c r="N527" s="44"/>
      <c r="O527" s="44"/>
      <c r="P527" s="44"/>
      <c r="Q527" s="44"/>
      <c r="R527" s="44"/>
      <c r="T527" s="44"/>
      <c r="V527" s="44"/>
      <c r="X527" s="44"/>
      <c r="Z527" s="44"/>
    </row>
    <row r="528">
      <c r="A528" s="44"/>
      <c r="B528" s="44"/>
      <c r="D528" s="44"/>
      <c r="E528" s="44"/>
      <c r="F528" s="44"/>
      <c r="G528" s="44"/>
      <c r="H528" s="44"/>
      <c r="J528" s="44"/>
      <c r="L528" s="50"/>
      <c r="N528" s="44"/>
      <c r="O528" s="44"/>
      <c r="P528" s="44"/>
      <c r="Q528" s="44"/>
      <c r="R528" s="44"/>
      <c r="T528" s="44"/>
      <c r="V528" s="44"/>
      <c r="X528" s="44"/>
      <c r="Z528" s="44"/>
    </row>
    <row r="529">
      <c r="A529" s="44"/>
      <c r="B529" s="44"/>
      <c r="D529" s="44"/>
      <c r="E529" s="44"/>
      <c r="F529" s="44"/>
      <c r="G529" s="44"/>
      <c r="H529" s="44"/>
      <c r="J529" s="44"/>
      <c r="L529" s="50"/>
      <c r="N529" s="44"/>
      <c r="O529" s="44"/>
      <c r="P529" s="44"/>
      <c r="Q529" s="44"/>
      <c r="R529" s="44"/>
      <c r="T529" s="44"/>
      <c r="V529" s="44"/>
      <c r="X529" s="44"/>
      <c r="Z529" s="44"/>
    </row>
    <row r="530">
      <c r="A530" s="44"/>
      <c r="B530" s="44"/>
      <c r="D530" s="44"/>
      <c r="E530" s="44"/>
      <c r="F530" s="44"/>
      <c r="G530" s="44"/>
      <c r="H530" s="44"/>
      <c r="J530" s="44"/>
      <c r="L530" s="50"/>
      <c r="N530" s="44"/>
      <c r="O530" s="44"/>
      <c r="P530" s="44"/>
      <c r="Q530" s="44"/>
      <c r="R530" s="44"/>
      <c r="T530" s="44"/>
      <c r="V530" s="44"/>
      <c r="X530" s="44"/>
      <c r="Z530" s="44"/>
    </row>
    <row r="531">
      <c r="A531" s="44"/>
      <c r="B531" s="44"/>
      <c r="D531" s="44"/>
      <c r="E531" s="44"/>
      <c r="F531" s="44"/>
      <c r="G531" s="44"/>
      <c r="H531" s="44"/>
      <c r="J531" s="44"/>
      <c r="L531" s="50"/>
      <c r="N531" s="44"/>
      <c r="O531" s="44"/>
      <c r="P531" s="44"/>
      <c r="Q531" s="44"/>
      <c r="R531" s="44"/>
      <c r="T531" s="44"/>
      <c r="V531" s="44"/>
      <c r="X531" s="44"/>
      <c r="Z531" s="44"/>
    </row>
    <row r="532">
      <c r="A532" s="44"/>
      <c r="B532" s="44"/>
      <c r="D532" s="44"/>
      <c r="E532" s="44"/>
      <c r="F532" s="44"/>
      <c r="G532" s="44"/>
      <c r="H532" s="44"/>
      <c r="J532" s="44"/>
      <c r="L532" s="50"/>
      <c r="N532" s="44"/>
      <c r="O532" s="44"/>
      <c r="P532" s="44"/>
      <c r="Q532" s="44"/>
      <c r="R532" s="44"/>
      <c r="T532" s="44"/>
      <c r="V532" s="44"/>
      <c r="X532" s="44"/>
      <c r="Z532" s="44"/>
    </row>
    <row r="533">
      <c r="A533" s="44"/>
      <c r="B533" s="44"/>
      <c r="D533" s="44"/>
      <c r="E533" s="44"/>
      <c r="F533" s="44"/>
      <c r="G533" s="44"/>
      <c r="H533" s="44"/>
      <c r="J533" s="44"/>
      <c r="L533" s="50"/>
      <c r="N533" s="44"/>
      <c r="O533" s="44"/>
      <c r="P533" s="44"/>
      <c r="Q533" s="44"/>
      <c r="R533" s="44"/>
      <c r="T533" s="44"/>
      <c r="V533" s="44"/>
      <c r="X533" s="44"/>
      <c r="Z533" s="44"/>
    </row>
    <row r="534">
      <c r="A534" s="44"/>
      <c r="B534" s="44"/>
      <c r="D534" s="44"/>
      <c r="E534" s="44"/>
      <c r="F534" s="44"/>
      <c r="G534" s="44"/>
      <c r="H534" s="44"/>
      <c r="J534" s="44"/>
      <c r="L534" s="50"/>
      <c r="N534" s="44"/>
      <c r="O534" s="44"/>
      <c r="P534" s="44"/>
      <c r="Q534" s="44"/>
      <c r="R534" s="44"/>
      <c r="T534" s="44"/>
      <c r="V534" s="44"/>
      <c r="X534" s="44"/>
      <c r="Z534" s="44"/>
    </row>
    <row r="535">
      <c r="A535" s="44"/>
      <c r="B535" s="44"/>
      <c r="D535" s="44"/>
      <c r="E535" s="44"/>
      <c r="F535" s="44"/>
      <c r="G535" s="44"/>
      <c r="H535" s="44"/>
      <c r="J535" s="44"/>
      <c r="L535" s="50"/>
      <c r="N535" s="44"/>
      <c r="O535" s="44"/>
      <c r="P535" s="44"/>
      <c r="Q535" s="44"/>
      <c r="R535" s="44"/>
      <c r="T535" s="44"/>
      <c r="V535" s="44"/>
      <c r="X535" s="44"/>
      <c r="Z535" s="44"/>
    </row>
    <row r="536">
      <c r="A536" s="44"/>
      <c r="B536" s="44"/>
      <c r="D536" s="44"/>
      <c r="E536" s="44"/>
      <c r="F536" s="44"/>
      <c r="G536" s="44"/>
      <c r="H536" s="44"/>
      <c r="J536" s="44"/>
      <c r="L536" s="50"/>
      <c r="N536" s="44"/>
      <c r="O536" s="44"/>
      <c r="P536" s="44"/>
      <c r="Q536" s="44"/>
      <c r="R536" s="44"/>
      <c r="T536" s="44"/>
      <c r="V536" s="44"/>
      <c r="X536" s="44"/>
      <c r="Z536" s="44"/>
    </row>
    <row r="537">
      <c r="A537" s="44"/>
      <c r="B537" s="44"/>
      <c r="D537" s="44"/>
      <c r="E537" s="44"/>
      <c r="F537" s="44"/>
      <c r="G537" s="44"/>
      <c r="H537" s="44"/>
      <c r="J537" s="44"/>
      <c r="L537" s="50"/>
      <c r="N537" s="44"/>
      <c r="O537" s="44"/>
      <c r="P537" s="44"/>
      <c r="Q537" s="44"/>
      <c r="R537" s="44"/>
      <c r="T537" s="44"/>
      <c r="V537" s="44"/>
      <c r="X537" s="44"/>
      <c r="Z537" s="44"/>
    </row>
    <row r="538">
      <c r="A538" s="44"/>
      <c r="B538" s="44"/>
      <c r="D538" s="44"/>
      <c r="E538" s="44"/>
      <c r="F538" s="44"/>
      <c r="G538" s="44"/>
      <c r="H538" s="44"/>
      <c r="J538" s="44"/>
      <c r="L538" s="50"/>
      <c r="N538" s="44"/>
      <c r="O538" s="44"/>
      <c r="P538" s="44"/>
      <c r="Q538" s="44"/>
      <c r="R538" s="44"/>
      <c r="T538" s="44"/>
      <c r="V538" s="44"/>
      <c r="X538" s="44"/>
      <c r="Z538" s="44"/>
    </row>
    <row r="539">
      <c r="A539" s="44"/>
      <c r="B539" s="44"/>
      <c r="D539" s="44"/>
      <c r="E539" s="44"/>
      <c r="F539" s="44"/>
      <c r="G539" s="44"/>
      <c r="H539" s="44"/>
      <c r="J539" s="44"/>
      <c r="L539" s="50"/>
      <c r="N539" s="44"/>
      <c r="O539" s="44"/>
      <c r="P539" s="44"/>
      <c r="Q539" s="44"/>
      <c r="R539" s="44"/>
      <c r="T539" s="44"/>
      <c r="V539" s="44"/>
      <c r="X539" s="44"/>
      <c r="Z539" s="44"/>
    </row>
    <row r="540">
      <c r="A540" s="44"/>
      <c r="B540" s="44"/>
      <c r="D540" s="44"/>
      <c r="E540" s="44"/>
      <c r="F540" s="44"/>
      <c r="G540" s="44"/>
      <c r="H540" s="44"/>
      <c r="J540" s="44"/>
      <c r="L540" s="50"/>
      <c r="N540" s="44"/>
      <c r="O540" s="44"/>
      <c r="P540" s="44"/>
      <c r="Q540" s="44"/>
      <c r="R540" s="44"/>
      <c r="T540" s="44"/>
      <c r="V540" s="44"/>
      <c r="X540" s="44"/>
      <c r="Z540" s="44"/>
    </row>
    <row r="541">
      <c r="A541" s="44"/>
      <c r="B541" s="44"/>
      <c r="D541" s="44"/>
      <c r="E541" s="44"/>
      <c r="F541" s="44"/>
      <c r="G541" s="44"/>
      <c r="H541" s="44"/>
      <c r="J541" s="44"/>
      <c r="L541" s="50"/>
      <c r="N541" s="44"/>
      <c r="O541" s="44"/>
      <c r="P541" s="44"/>
      <c r="Q541" s="44"/>
      <c r="R541" s="44"/>
      <c r="T541" s="44"/>
      <c r="V541" s="44"/>
      <c r="X541" s="44"/>
      <c r="Z541" s="44"/>
    </row>
    <row r="542">
      <c r="A542" s="44"/>
      <c r="B542" s="44"/>
      <c r="D542" s="44"/>
      <c r="E542" s="44"/>
      <c r="F542" s="44"/>
      <c r="G542" s="44"/>
      <c r="H542" s="44"/>
      <c r="J542" s="44"/>
      <c r="L542" s="50"/>
      <c r="N542" s="44"/>
      <c r="O542" s="44"/>
      <c r="P542" s="44"/>
      <c r="Q542" s="44"/>
      <c r="R542" s="44"/>
      <c r="T542" s="44"/>
      <c r="V542" s="44"/>
      <c r="X542" s="44"/>
      <c r="Z542" s="44"/>
    </row>
    <row r="543">
      <c r="A543" s="44"/>
      <c r="B543" s="44"/>
      <c r="D543" s="44"/>
      <c r="E543" s="44"/>
      <c r="F543" s="44"/>
      <c r="G543" s="44"/>
      <c r="H543" s="44"/>
      <c r="J543" s="44"/>
      <c r="L543" s="50"/>
      <c r="N543" s="44"/>
      <c r="O543" s="44"/>
      <c r="P543" s="44"/>
      <c r="Q543" s="44"/>
      <c r="R543" s="44"/>
      <c r="T543" s="44"/>
      <c r="V543" s="44"/>
      <c r="X543" s="44"/>
      <c r="Z543" s="44"/>
    </row>
    <row r="544">
      <c r="A544" s="44"/>
      <c r="B544" s="44"/>
      <c r="D544" s="44"/>
      <c r="E544" s="44"/>
      <c r="F544" s="44"/>
      <c r="G544" s="44"/>
      <c r="H544" s="44"/>
      <c r="J544" s="44"/>
      <c r="L544" s="50"/>
      <c r="N544" s="44"/>
      <c r="O544" s="44"/>
      <c r="P544" s="44"/>
      <c r="Q544" s="44"/>
      <c r="R544" s="44"/>
      <c r="T544" s="44"/>
      <c r="V544" s="44"/>
      <c r="X544" s="44"/>
      <c r="Z544" s="44"/>
    </row>
    <row r="545">
      <c r="A545" s="44"/>
      <c r="B545" s="44"/>
      <c r="D545" s="44"/>
      <c r="E545" s="44"/>
      <c r="F545" s="44"/>
      <c r="G545" s="44"/>
      <c r="H545" s="44"/>
      <c r="J545" s="44"/>
      <c r="L545" s="50"/>
      <c r="N545" s="44"/>
      <c r="O545" s="44"/>
      <c r="P545" s="44"/>
      <c r="Q545" s="44"/>
      <c r="R545" s="44"/>
      <c r="T545" s="44"/>
      <c r="V545" s="44"/>
      <c r="X545" s="44"/>
      <c r="Z545" s="44"/>
    </row>
    <row r="546">
      <c r="A546" s="44"/>
      <c r="B546" s="44"/>
      <c r="D546" s="44"/>
      <c r="E546" s="44"/>
      <c r="F546" s="44"/>
      <c r="G546" s="44"/>
      <c r="H546" s="44"/>
      <c r="J546" s="44"/>
      <c r="L546" s="50"/>
      <c r="N546" s="44"/>
      <c r="O546" s="44"/>
      <c r="P546" s="44"/>
      <c r="Q546" s="44"/>
      <c r="R546" s="44"/>
      <c r="T546" s="44"/>
      <c r="V546" s="44"/>
      <c r="X546" s="44"/>
      <c r="Z546" s="44"/>
    </row>
    <row r="547">
      <c r="A547" s="44"/>
      <c r="B547" s="44"/>
      <c r="D547" s="44"/>
      <c r="E547" s="44"/>
      <c r="F547" s="44"/>
      <c r="G547" s="44"/>
      <c r="H547" s="44"/>
      <c r="J547" s="44"/>
      <c r="L547" s="50"/>
      <c r="N547" s="44"/>
      <c r="O547" s="44"/>
      <c r="P547" s="44"/>
      <c r="Q547" s="44"/>
      <c r="R547" s="44"/>
      <c r="T547" s="44"/>
      <c r="V547" s="44"/>
      <c r="X547" s="44"/>
      <c r="Z547" s="44"/>
    </row>
    <row r="548">
      <c r="A548" s="44"/>
      <c r="B548" s="44"/>
      <c r="D548" s="44"/>
      <c r="E548" s="44"/>
      <c r="F548" s="44"/>
      <c r="G548" s="44"/>
      <c r="H548" s="44"/>
      <c r="J548" s="44"/>
      <c r="L548" s="50"/>
      <c r="N548" s="44"/>
      <c r="O548" s="44"/>
      <c r="P548" s="44"/>
      <c r="Q548" s="44"/>
      <c r="R548" s="44"/>
      <c r="T548" s="44"/>
      <c r="V548" s="44"/>
      <c r="X548" s="44"/>
      <c r="Z548" s="44"/>
    </row>
    <row r="549">
      <c r="A549" s="44"/>
      <c r="B549" s="44"/>
      <c r="D549" s="44"/>
      <c r="E549" s="44"/>
      <c r="F549" s="44"/>
      <c r="G549" s="44"/>
      <c r="H549" s="44"/>
      <c r="J549" s="44"/>
      <c r="L549" s="50"/>
      <c r="N549" s="44"/>
      <c r="O549" s="44"/>
      <c r="P549" s="44"/>
      <c r="Q549" s="44"/>
      <c r="R549" s="44"/>
      <c r="T549" s="44"/>
      <c r="V549" s="44"/>
      <c r="X549" s="44"/>
      <c r="Z549" s="44"/>
    </row>
    <row r="550">
      <c r="A550" s="44"/>
      <c r="B550" s="44"/>
      <c r="D550" s="44"/>
      <c r="E550" s="44"/>
      <c r="F550" s="44"/>
      <c r="G550" s="44"/>
      <c r="H550" s="44"/>
      <c r="J550" s="44"/>
      <c r="L550" s="50"/>
      <c r="N550" s="44"/>
      <c r="O550" s="44"/>
      <c r="P550" s="44"/>
      <c r="Q550" s="44"/>
      <c r="R550" s="44"/>
      <c r="T550" s="44"/>
      <c r="V550" s="44"/>
      <c r="X550" s="44"/>
      <c r="Z550" s="44"/>
    </row>
    <row r="551">
      <c r="A551" s="44"/>
      <c r="B551" s="44"/>
      <c r="D551" s="44"/>
      <c r="E551" s="44"/>
      <c r="F551" s="44"/>
      <c r="G551" s="44"/>
      <c r="H551" s="44"/>
      <c r="J551" s="44"/>
      <c r="L551" s="50"/>
      <c r="N551" s="44"/>
      <c r="O551" s="44"/>
      <c r="P551" s="44"/>
      <c r="Q551" s="44"/>
      <c r="R551" s="44"/>
      <c r="T551" s="44"/>
      <c r="V551" s="44"/>
      <c r="X551" s="44"/>
      <c r="Z551" s="44"/>
    </row>
    <row r="552">
      <c r="A552" s="44"/>
      <c r="B552" s="44"/>
      <c r="D552" s="44"/>
      <c r="E552" s="44"/>
      <c r="F552" s="44"/>
      <c r="G552" s="44"/>
      <c r="H552" s="44"/>
      <c r="J552" s="44"/>
      <c r="L552" s="50"/>
      <c r="N552" s="44"/>
      <c r="O552" s="44"/>
      <c r="P552" s="44"/>
      <c r="Q552" s="44"/>
      <c r="R552" s="44"/>
      <c r="T552" s="44"/>
      <c r="V552" s="44"/>
      <c r="X552" s="44"/>
      <c r="Z552" s="44"/>
    </row>
    <row r="553">
      <c r="A553" s="44"/>
      <c r="B553" s="44"/>
      <c r="D553" s="44"/>
      <c r="E553" s="44"/>
      <c r="F553" s="44"/>
      <c r="G553" s="44"/>
      <c r="H553" s="44"/>
      <c r="J553" s="44"/>
      <c r="L553" s="50"/>
      <c r="N553" s="44"/>
      <c r="O553" s="44"/>
      <c r="P553" s="44"/>
      <c r="Q553" s="44"/>
      <c r="R553" s="44"/>
      <c r="T553" s="44"/>
      <c r="V553" s="44"/>
      <c r="X553" s="44"/>
      <c r="Z553" s="44"/>
    </row>
    <row r="554">
      <c r="A554" s="44"/>
      <c r="B554" s="44"/>
      <c r="D554" s="44"/>
      <c r="E554" s="44"/>
      <c r="F554" s="44"/>
      <c r="G554" s="44"/>
      <c r="H554" s="44"/>
      <c r="J554" s="44"/>
      <c r="L554" s="50"/>
      <c r="N554" s="44"/>
      <c r="O554" s="44"/>
      <c r="P554" s="44"/>
      <c r="Q554" s="44"/>
      <c r="R554" s="44"/>
      <c r="T554" s="44"/>
      <c r="V554" s="44"/>
      <c r="X554" s="44"/>
      <c r="Z554" s="44"/>
    </row>
    <row r="555">
      <c r="A555" s="44"/>
      <c r="B555" s="44"/>
      <c r="D555" s="44"/>
      <c r="E555" s="44"/>
      <c r="F555" s="44"/>
      <c r="G555" s="44"/>
      <c r="H555" s="44"/>
      <c r="J555" s="44"/>
      <c r="L555" s="50"/>
      <c r="N555" s="44"/>
      <c r="O555" s="44"/>
      <c r="P555" s="44"/>
      <c r="Q555" s="44"/>
      <c r="R555" s="44"/>
      <c r="T555" s="44"/>
      <c r="V555" s="44"/>
      <c r="X555" s="44"/>
      <c r="Z555" s="44"/>
    </row>
    <row r="556">
      <c r="A556" s="44"/>
      <c r="B556" s="44"/>
      <c r="D556" s="44"/>
      <c r="E556" s="44"/>
      <c r="F556" s="44"/>
      <c r="G556" s="44"/>
      <c r="H556" s="44"/>
      <c r="J556" s="44"/>
      <c r="L556" s="50"/>
      <c r="N556" s="44"/>
      <c r="O556" s="44"/>
      <c r="P556" s="44"/>
      <c r="Q556" s="44"/>
      <c r="R556" s="44"/>
      <c r="T556" s="44"/>
      <c r="V556" s="44"/>
      <c r="X556" s="44"/>
      <c r="Z556" s="44"/>
    </row>
    <row r="557">
      <c r="A557" s="44"/>
      <c r="B557" s="44"/>
      <c r="D557" s="44"/>
      <c r="E557" s="44"/>
      <c r="F557" s="44"/>
      <c r="G557" s="44"/>
      <c r="H557" s="44"/>
      <c r="J557" s="44"/>
      <c r="L557" s="50"/>
      <c r="N557" s="44"/>
      <c r="O557" s="44"/>
      <c r="P557" s="44"/>
      <c r="Q557" s="44"/>
      <c r="R557" s="44"/>
      <c r="T557" s="44"/>
      <c r="V557" s="44"/>
      <c r="X557" s="44"/>
      <c r="Z557" s="44"/>
    </row>
    <row r="558">
      <c r="A558" s="44"/>
      <c r="B558" s="44"/>
      <c r="D558" s="44"/>
      <c r="E558" s="44"/>
      <c r="F558" s="44"/>
      <c r="G558" s="44"/>
      <c r="H558" s="44"/>
      <c r="J558" s="44"/>
      <c r="L558" s="50"/>
      <c r="N558" s="44"/>
      <c r="O558" s="44"/>
      <c r="P558" s="44"/>
      <c r="Q558" s="44"/>
      <c r="R558" s="44"/>
      <c r="T558" s="44"/>
      <c r="V558" s="44"/>
      <c r="X558" s="44"/>
      <c r="Z558" s="44"/>
    </row>
    <row r="559">
      <c r="A559" s="44"/>
      <c r="B559" s="44"/>
      <c r="D559" s="44"/>
      <c r="E559" s="44"/>
      <c r="F559" s="44"/>
      <c r="G559" s="44"/>
      <c r="H559" s="44"/>
      <c r="J559" s="44"/>
      <c r="L559" s="50"/>
      <c r="N559" s="44"/>
      <c r="O559" s="44"/>
      <c r="P559" s="44"/>
      <c r="Q559" s="44"/>
      <c r="R559" s="44"/>
      <c r="T559" s="44"/>
      <c r="V559" s="44"/>
      <c r="X559" s="44"/>
      <c r="Z559" s="44"/>
    </row>
    <row r="560">
      <c r="A560" s="44"/>
      <c r="B560" s="44"/>
      <c r="D560" s="44"/>
      <c r="E560" s="44"/>
      <c r="F560" s="44"/>
      <c r="G560" s="44"/>
      <c r="H560" s="44"/>
      <c r="J560" s="44"/>
      <c r="L560" s="50"/>
      <c r="N560" s="44"/>
      <c r="O560" s="44"/>
      <c r="P560" s="44"/>
      <c r="Q560" s="44"/>
      <c r="R560" s="44"/>
      <c r="T560" s="44"/>
      <c r="V560" s="44"/>
      <c r="X560" s="44"/>
      <c r="Z560" s="44"/>
    </row>
    <row r="561">
      <c r="A561" s="44"/>
      <c r="B561" s="44"/>
      <c r="D561" s="44"/>
      <c r="E561" s="44"/>
      <c r="F561" s="44"/>
      <c r="G561" s="44"/>
      <c r="H561" s="44"/>
      <c r="J561" s="44"/>
      <c r="L561" s="50"/>
      <c r="N561" s="44"/>
      <c r="O561" s="44"/>
      <c r="P561" s="44"/>
      <c r="Q561" s="44"/>
      <c r="R561" s="44"/>
      <c r="T561" s="44"/>
      <c r="V561" s="44"/>
      <c r="X561" s="44"/>
      <c r="Z561" s="44"/>
    </row>
    <row r="562">
      <c r="A562" s="44"/>
      <c r="B562" s="44"/>
      <c r="D562" s="44"/>
      <c r="E562" s="44"/>
      <c r="F562" s="44"/>
      <c r="G562" s="44"/>
      <c r="H562" s="44"/>
      <c r="J562" s="44"/>
      <c r="L562" s="50"/>
      <c r="N562" s="44"/>
      <c r="O562" s="44"/>
      <c r="P562" s="44"/>
      <c r="Q562" s="44"/>
      <c r="R562" s="44"/>
      <c r="T562" s="44"/>
      <c r="V562" s="44"/>
      <c r="X562" s="44"/>
      <c r="Z562" s="44"/>
    </row>
    <row r="563">
      <c r="A563" s="44"/>
      <c r="B563" s="44"/>
      <c r="D563" s="44"/>
      <c r="E563" s="44"/>
      <c r="F563" s="44"/>
      <c r="G563" s="44"/>
      <c r="H563" s="44"/>
      <c r="J563" s="44"/>
      <c r="L563" s="50"/>
      <c r="N563" s="44"/>
      <c r="O563" s="44"/>
      <c r="P563" s="44"/>
      <c r="Q563" s="44"/>
      <c r="R563" s="44"/>
      <c r="T563" s="44"/>
      <c r="V563" s="44"/>
      <c r="X563" s="44"/>
      <c r="Z563" s="44"/>
    </row>
    <row r="564">
      <c r="A564" s="44"/>
      <c r="B564" s="44"/>
      <c r="D564" s="44"/>
      <c r="E564" s="44"/>
      <c r="F564" s="44"/>
      <c r="G564" s="44"/>
      <c r="H564" s="44"/>
      <c r="J564" s="44"/>
      <c r="L564" s="50"/>
      <c r="N564" s="44"/>
      <c r="O564" s="44"/>
      <c r="P564" s="44"/>
      <c r="Q564" s="44"/>
      <c r="R564" s="44"/>
      <c r="T564" s="44"/>
      <c r="V564" s="44"/>
      <c r="X564" s="44"/>
      <c r="Z564" s="44"/>
    </row>
    <row r="565">
      <c r="A565" s="44"/>
      <c r="B565" s="44"/>
      <c r="D565" s="44"/>
      <c r="E565" s="44"/>
      <c r="F565" s="44"/>
      <c r="G565" s="44"/>
      <c r="H565" s="44"/>
      <c r="J565" s="44"/>
      <c r="L565" s="50"/>
      <c r="N565" s="44"/>
      <c r="O565" s="44"/>
      <c r="P565" s="44"/>
      <c r="Q565" s="44"/>
      <c r="R565" s="44"/>
      <c r="T565" s="44"/>
      <c r="V565" s="44"/>
      <c r="X565" s="44"/>
      <c r="Z565" s="44"/>
    </row>
    <row r="566">
      <c r="A566" s="44"/>
      <c r="B566" s="44"/>
      <c r="D566" s="44"/>
      <c r="E566" s="44"/>
      <c r="F566" s="44"/>
      <c r="G566" s="44"/>
      <c r="H566" s="44"/>
      <c r="J566" s="44"/>
      <c r="L566" s="50"/>
      <c r="N566" s="44"/>
      <c r="O566" s="44"/>
      <c r="P566" s="44"/>
      <c r="Q566" s="44"/>
      <c r="R566" s="44"/>
      <c r="T566" s="44"/>
      <c r="V566" s="44"/>
      <c r="X566" s="44"/>
      <c r="Z566" s="44"/>
    </row>
    <row r="567">
      <c r="A567" s="44"/>
      <c r="B567" s="44"/>
      <c r="D567" s="44"/>
      <c r="E567" s="44"/>
      <c r="F567" s="44"/>
      <c r="G567" s="44"/>
      <c r="H567" s="44"/>
      <c r="J567" s="44"/>
      <c r="L567" s="50"/>
      <c r="N567" s="44"/>
      <c r="O567" s="44"/>
      <c r="P567" s="44"/>
      <c r="Q567" s="44"/>
      <c r="R567" s="44"/>
      <c r="T567" s="44"/>
      <c r="V567" s="44"/>
      <c r="X567" s="44"/>
      <c r="Z567" s="44"/>
    </row>
    <row r="568">
      <c r="A568" s="44"/>
      <c r="B568" s="44"/>
      <c r="D568" s="44"/>
      <c r="E568" s="44"/>
      <c r="F568" s="44"/>
      <c r="G568" s="44"/>
      <c r="H568" s="44"/>
      <c r="J568" s="44"/>
      <c r="L568" s="50"/>
      <c r="N568" s="44"/>
      <c r="O568" s="44"/>
      <c r="P568" s="44"/>
      <c r="Q568" s="44"/>
      <c r="R568" s="44"/>
      <c r="T568" s="44"/>
      <c r="V568" s="44"/>
      <c r="X568" s="44"/>
      <c r="Z568" s="44"/>
    </row>
    <row r="569">
      <c r="A569" s="44"/>
      <c r="B569" s="44"/>
      <c r="D569" s="44"/>
      <c r="E569" s="44"/>
      <c r="F569" s="44"/>
      <c r="G569" s="44"/>
      <c r="H569" s="44"/>
      <c r="J569" s="44"/>
      <c r="L569" s="50"/>
      <c r="N569" s="44"/>
      <c r="O569" s="44"/>
      <c r="P569" s="44"/>
      <c r="Q569" s="44"/>
      <c r="R569" s="44"/>
      <c r="T569" s="44"/>
      <c r="V569" s="44"/>
      <c r="X569" s="44"/>
      <c r="Z569" s="44"/>
    </row>
    <row r="570">
      <c r="A570" s="44"/>
      <c r="B570" s="44"/>
      <c r="D570" s="44"/>
      <c r="E570" s="44"/>
      <c r="F570" s="44"/>
      <c r="G570" s="44"/>
      <c r="H570" s="44"/>
      <c r="J570" s="44"/>
      <c r="L570" s="50"/>
      <c r="N570" s="44"/>
      <c r="O570" s="44"/>
      <c r="P570" s="44"/>
      <c r="Q570" s="44"/>
      <c r="R570" s="44"/>
      <c r="T570" s="44"/>
      <c r="V570" s="44"/>
      <c r="X570" s="44"/>
      <c r="Z570" s="44"/>
    </row>
    <row r="571">
      <c r="A571" s="44"/>
      <c r="B571" s="44"/>
      <c r="D571" s="44"/>
      <c r="E571" s="44"/>
      <c r="F571" s="44"/>
      <c r="G571" s="44"/>
      <c r="H571" s="44"/>
      <c r="J571" s="44"/>
      <c r="L571" s="50"/>
      <c r="N571" s="44"/>
      <c r="O571" s="44"/>
      <c r="P571" s="44"/>
      <c r="Q571" s="44"/>
      <c r="R571" s="44"/>
      <c r="T571" s="44"/>
      <c r="V571" s="44"/>
      <c r="X571" s="44"/>
      <c r="Z571" s="44"/>
    </row>
    <row r="572">
      <c r="A572" s="44"/>
      <c r="B572" s="44"/>
      <c r="D572" s="44"/>
      <c r="E572" s="44"/>
      <c r="F572" s="44"/>
      <c r="G572" s="44"/>
      <c r="H572" s="44"/>
      <c r="J572" s="44"/>
      <c r="L572" s="50"/>
      <c r="N572" s="44"/>
      <c r="O572" s="44"/>
      <c r="P572" s="44"/>
      <c r="Q572" s="44"/>
      <c r="R572" s="44"/>
      <c r="T572" s="44"/>
      <c r="V572" s="44"/>
      <c r="X572" s="44"/>
      <c r="Z572" s="44"/>
    </row>
    <row r="573">
      <c r="A573" s="44"/>
      <c r="B573" s="44"/>
      <c r="D573" s="44"/>
      <c r="E573" s="44"/>
      <c r="F573" s="44"/>
      <c r="G573" s="44"/>
      <c r="H573" s="44"/>
      <c r="J573" s="44"/>
      <c r="L573" s="50"/>
      <c r="N573" s="44"/>
      <c r="O573" s="44"/>
      <c r="P573" s="44"/>
      <c r="Q573" s="44"/>
      <c r="R573" s="44"/>
      <c r="T573" s="44"/>
      <c r="V573" s="44"/>
      <c r="X573" s="44"/>
      <c r="Z573" s="44"/>
    </row>
    <row r="574">
      <c r="A574" s="44"/>
      <c r="B574" s="44"/>
      <c r="D574" s="44"/>
      <c r="E574" s="44"/>
      <c r="F574" s="44"/>
      <c r="G574" s="44"/>
      <c r="H574" s="44"/>
      <c r="J574" s="44"/>
      <c r="L574" s="50"/>
      <c r="N574" s="44"/>
      <c r="O574" s="44"/>
      <c r="P574" s="44"/>
      <c r="Q574" s="44"/>
      <c r="R574" s="44"/>
      <c r="T574" s="44"/>
      <c r="V574" s="44"/>
      <c r="X574" s="44"/>
      <c r="Z574" s="44"/>
    </row>
    <row r="575">
      <c r="A575" s="44"/>
      <c r="B575" s="44"/>
      <c r="D575" s="44"/>
      <c r="E575" s="44"/>
      <c r="F575" s="44"/>
      <c r="G575" s="44"/>
      <c r="H575" s="44"/>
      <c r="J575" s="44"/>
      <c r="L575" s="50"/>
      <c r="N575" s="44"/>
      <c r="O575" s="44"/>
      <c r="P575" s="44"/>
      <c r="Q575" s="44"/>
      <c r="R575" s="44"/>
      <c r="T575" s="44"/>
      <c r="V575" s="44"/>
      <c r="X575" s="44"/>
      <c r="Z575" s="44"/>
    </row>
    <row r="576">
      <c r="A576" s="44"/>
      <c r="B576" s="44"/>
      <c r="D576" s="44"/>
      <c r="E576" s="44"/>
      <c r="F576" s="44"/>
      <c r="G576" s="44"/>
      <c r="H576" s="44"/>
      <c r="J576" s="44"/>
      <c r="L576" s="50"/>
      <c r="N576" s="44"/>
      <c r="O576" s="44"/>
      <c r="P576" s="44"/>
      <c r="Q576" s="44"/>
      <c r="R576" s="44"/>
      <c r="T576" s="44"/>
      <c r="V576" s="44"/>
      <c r="X576" s="44"/>
      <c r="Z576" s="44"/>
    </row>
    <row r="577">
      <c r="A577" s="44"/>
      <c r="B577" s="44"/>
      <c r="D577" s="44"/>
      <c r="E577" s="44"/>
      <c r="F577" s="44"/>
      <c r="G577" s="44"/>
      <c r="H577" s="44"/>
      <c r="J577" s="44"/>
      <c r="L577" s="50"/>
      <c r="N577" s="44"/>
      <c r="O577" s="44"/>
      <c r="P577" s="44"/>
      <c r="Q577" s="44"/>
      <c r="R577" s="44"/>
      <c r="T577" s="44"/>
      <c r="V577" s="44"/>
      <c r="X577" s="44"/>
      <c r="Z577" s="44"/>
    </row>
    <row r="578">
      <c r="A578" s="44"/>
      <c r="B578" s="44"/>
      <c r="D578" s="44"/>
      <c r="E578" s="44"/>
      <c r="F578" s="44"/>
      <c r="G578" s="44"/>
      <c r="H578" s="44"/>
      <c r="J578" s="44"/>
      <c r="L578" s="50"/>
      <c r="N578" s="44"/>
      <c r="O578" s="44"/>
      <c r="P578" s="44"/>
      <c r="Q578" s="44"/>
      <c r="R578" s="44"/>
      <c r="T578" s="44"/>
      <c r="V578" s="44"/>
      <c r="X578" s="44"/>
      <c r="Z578" s="44"/>
    </row>
    <row r="579">
      <c r="A579" s="44"/>
      <c r="B579" s="44"/>
      <c r="D579" s="44"/>
      <c r="E579" s="44"/>
      <c r="F579" s="44"/>
      <c r="G579" s="44"/>
      <c r="H579" s="44"/>
      <c r="J579" s="44"/>
      <c r="L579" s="50"/>
      <c r="N579" s="44"/>
      <c r="O579" s="44"/>
      <c r="P579" s="44"/>
      <c r="Q579" s="44"/>
      <c r="R579" s="44"/>
      <c r="T579" s="44"/>
      <c r="V579" s="44"/>
      <c r="X579" s="44"/>
      <c r="Z579" s="44"/>
    </row>
    <row r="580">
      <c r="A580" s="44"/>
      <c r="B580" s="44"/>
      <c r="D580" s="44"/>
      <c r="E580" s="44"/>
      <c r="F580" s="44"/>
      <c r="G580" s="44"/>
      <c r="H580" s="44"/>
      <c r="J580" s="44"/>
      <c r="L580" s="50"/>
      <c r="N580" s="44"/>
      <c r="O580" s="44"/>
      <c r="P580" s="44"/>
      <c r="Q580" s="44"/>
      <c r="R580" s="44"/>
      <c r="T580" s="44"/>
      <c r="V580" s="44"/>
      <c r="X580" s="44"/>
      <c r="Z580" s="44"/>
    </row>
    <row r="581">
      <c r="A581" s="44"/>
      <c r="B581" s="44"/>
      <c r="D581" s="44"/>
      <c r="E581" s="44"/>
      <c r="F581" s="44"/>
      <c r="G581" s="44"/>
      <c r="H581" s="44"/>
      <c r="J581" s="44"/>
      <c r="L581" s="50"/>
      <c r="N581" s="44"/>
      <c r="O581" s="44"/>
      <c r="P581" s="44"/>
      <c r="Q581" s="44"/>
      <c r="R581" s="44"/>
      <c r="T581" s="44"/>
      <c r="V581" s="44"/>
      <c r="X581" s="44"/>
      <c r="Z581" s="44"/>
    </row>
    <row r="582">
      <c r="A582" s="44"/>
      <c r="B582" s="44"/>
      <c r="D582" s="44"/>
      <c r="E582" s="44"/>
      <c r="F582" s="44"/>
      <c r="G582" s="44"/>
      <c r="H582" s="44"/>
      <c r="J582" s="44"/>
      <c r="L582" s="50"/>
      <c r="N582" s="44"/>
      <c r="O582" s="44"/>
      <c r="P582" s="44"/>
      <c r="Q582" s="44"/>
      <c r="R582" s="44"/>
      <c r="T582" s="44"/>
      <c r="V582" s="44"/>
      <c r="X582" s="44"/>
      <c r="Z582" s="44"/>
    </row>
    <row r="583">
      <c r="A583" s="44"/>
      <c r="B583" s="44"/>
      <c r="D583" s="44"/>
      <c r="E583" s="44"/>
      <c r="F583" s="44"/>
      <c r="G583" s="44"/>
      <c r="H583" s="44"/>
      <c r="J583" s="44"/>
      <c r="L583" s="50"/>
      <c r="N583" s="44"/>
      <c r="O583" s="44"/>
      <c r="P583" s="44"/>
      <c r="Q583" s="44"/>
      <c r="R583" s="44"/>
      <c r="T583" s="44"/>
      <c r="V583" s="44"/>
      <c r="X583" s="44"/>
      <c r="Z583" s="44"/>
    </row>
    <row r="584">
      <c r="A584" s="44"/>
      <c r="B584" s="44"/>
      <c r="D584" s="44"/>
      <c r="E584" s="44"/>
      <c r="F584" s="44"/>
      <c r="G584" s="44"/>
      <c r="H584" s="44"/>
      <c r="J584" s="44"/>
      <c r="L584" s="50"/>
      <c r="N584" s="44"/>
      <c r="O584" s="44"/>
      <c r="P584" s="44"/>
      <c r="Q584" s="44"/>
      <c r="R584" s="44"/>
      <c r="T584" s="44"/>
      <c r="V584" s="44"/>
      <c r="X584" s="44"/>
      <c r="Z584" s="44"/>
    </row>
    <row r="585">
      <c r="A585" s="44"/>
      <c r="B585" s="44"/>
      <c r="D585" s="44"/>
      <c r="E585" s="44"/>
      <c r="F585" s="44"/>
      <c r="G585" s="44"/>
      <c r="H585" s="44"/>
      <c r="J585" s="44"/>
      <c r="L585" s="50"/>
      <c r="N585" s="44"/>
      <c r="O585" s="44"/>
      <c r="P585" s="44"/>
      <c r="Q585" s="44"/>
      <c r="R585" s="44"/>
      <c r="T585" s="44"/>
      <c r="V585" s="44"/>
      <c r="X585" s="44"/>
      <c r="Z585" s="44"/>
    </row>
    <row r="586">
      <c r="A586" s="44"/>
      <c r="B586" s="44"/>
      <c r="D586" s="44"/>
      <c r="E586" s="44"/>
      <c r="F586" s="44"/>
      <c r="G586" s="44"/>
      <c r="H586" s="44"/>
      <c r="J586" s="44"/>
      <c r="L586" s="50"/>
      <c r="N586" s="44"/>
      <c r="O586" s="44"/>
      <c r="P586" s="44"/>
      <c r="Q586" s="44"/>
      <c r="R586" s="44"/>
      <c r="T586" s="44"/>
      <c r="V586" s="44"/>
      <c r="X586" s="44"/>
      <c r="Z586" s="44"/>
    </row>
    <row r="587">
      <c r="A587" s="44"/>
      <c r="B587" s="44"/>
      <c r="D587" s="44"/>
      <c r="E587" s="44"/>
      <c r="F587" s="44"/>
      <c r="G587" s="44"/>
      <c r="H587" s="44"/>
      <c r="J587" s="44"/>
      <c r="L587" s="50"/>
      <c r="N587" s="44"/>
      <c r="O587" s="44"/>
      <c r="P587" s="44"/>
      <c r="Q587" s="44"/>
      <c r="R587" s="44"/>
      <c r="T587" s="44"/>
      <c r="V587" s="44"/>
      <c r="X587" s="44"/>
      <c r="Z587" s="44"/>
    </row>
    <row r="588">
      <c r="A588" s="44"/>
      <c r="B588" s="44"/>
      <c r="D588" s="44"/>
      <c r="E588" s="44"/>
      <c r="F588" s="44"/>
      <c r="G588" s="44"/>
      <c r="H588" s="44"/>
      <c r="J588" s="44"/>
      <c r="L588" s="50"/>
      <c r="N588" s="44"/>
      <c r="O588" s="44"/>
      <c r="P588" s="44"/>
      <c r="Q588" s="44"/>
      <c r="R588" s="44"/>
      <c r="T588" s="44"/>
      <c r="V588" s="44"/>
      <c r="X588" s="44"/>
      <c r="Z588" s="44"/>
    </row>
    <row r="589">
      <c r="A589" s="44"/>
      <c r="B589" s="44"/>
      <c r="D589" s="44"/>
      <c r="E589" s="44"/>
      <c r="F589" s="44"/>
      <c r="G589" s="44"/>
      <c r="H589" s="44"/>
      <c r="J589" s="44"/>
      <c r="L589" s="50"/>
      <c r="N589" s="44"/>
      <c r="O589" s="44"/>
      <c r="P589" s="44"/>
      <c r="Q589" s="44"/>
      <c r="R589" s="44"/>
      <c r="T589" s="44"/>
      <c r="V589" s="44"/>
      <c r="X589" s="44"/>
      <c r="Z589" s="44"/>
    </row>
    <row r="590">
      <c r="A590" s="44"/>
      <c r="B590" s="44"/>
      <c r="D590" s="44"/>
      <c r="E590" s="44"/>
      <c r="F590" s="44"/>
      <c r="G590" s="44"/>
      <c r="H590" s="44"/>
      <c r="J590" s="44"/>
      <c r="L590" s="50"/>
      <c r="N590" s="44"/>
      <c r="O590" s="44"/>
      <c r="P590" s="44"/>
      <c r="Q590" s="44"/>
      <c r="R590" s="44"/>
      <c r="T590" s="44"/>
      <c r="V590" s="44"/>
      <c r="X590" s="44"/>
      <c r="Z590" s="44"/>
    </row>
    <row r="591">
      <c r="A591" s="44"/>
      <c r="B591" s="44"/>
      <c r="D591" s="44"/>
      <c r="E591" s="44"/>
      <c r="F591" s="44"/>
      <c r="G591" s="44"/>
      <c r="H591" s="44"/>
      <c r="J591" s="44"/>
      <c r="L591" s="50"/>
      <c r="N591" s="44"/>
      <c r="O591" s="44"/>
      <c r="P591" s="44"/>
      <c r="Q591" s="44"/>
      <c r="R591" s="44"/>
      <c r="T591" s="44"/>
      <c r="V591" s="44"/>
      <c r="X591" s="44"/>
      <c r="Z591" s="44"/>
    </row>
    <row r="592">
      <c r="A592" s="44"/>
      <c r="B592" s="44"/>
      <c r="D592" s="44"/>
      <c r="E592" s="44"/>
      <c r="F592" s="44"/>
      <c r="G592" s="44"/>
      <c r="H592" s="44"/>
      <c r="J592" s="44"/>
      <c r="L592" s="50"/>
      <c r="N592" s="44"/>
      <c r="O592" s="44"/>
      <c r="P592" s="44"/>
      <c r="Q592" s="44"/>
      <c r="R592" s="44"/>
      <c r="T592" s="44"/>
      <c r="V592" s="44"/>
      <c r="X592" s="44"/>
      <c r="Z592" s="44"/>
    </row>
    <row r="593">
      <c r="A593" s="44"/>
      <c r="B593" s="44"/>
      <c r="D593" s="44"/>
      <c r="E593" s="44"/>
      <c r="F593" s="44"/>
      <c r="G593" s="44"/>
      <c r="H593" s="44"/>
      <c r="J593" s="44"/>
      <c r="L593" s="50"/>
      <c r="N593" s="44"/>
      <c r="O593" s="44"/>
      <c r="P593" s="44"/>
      <c r="Q593" s="44"/>
      <c r="R593" s="44"/>
      <c r="T593" s="44"/>
      <c r="V593" s="44"/>
      <c r="X593" s="44"/>
      <c r="Z593" s="44"/>
    </row>
    <row r="594">
      <c r="A594" s="44"/>
      <c r="B594" s="44"/>
      <c r="D594" s="44"/>
      <c r="E594" s="44"/>
      <c r="F594" s="44"/>
      <c r="G594" s="44"/>
      <c r="H594" s="44"/>
      <c r="J594" s="44"/>
      <c r="L594" s="50"/>
      <c r="N594" s="44"/>
      <c r="O594" s="44"/>
      <c r="P594" s="44"/>
      <c r="Q594" s="44"/>
      <c r="R594" s="44"/>
      <c r="T594" s="44"/>
      <c r="V594" s="44"/>
      <c r="X594" s="44"/>
      <c r="Z594" s="44"/>
    </row>
    <row r="595">
      <c r="A595" s="44"/>
      <c r="B595" s="44"/>
      <c r="D595" s="44"/>
      <c r="E595" s="44"/>
      <c r="F595" s="44"/>
      <c r="G595" s="44"/>
      <c r="H595" s="44"/>
      <c r="J595" s="44"/>
      <c r="L595" s="50"/>
      <c r="N595" s="44"/>
      <c r="O595" s="44"/>
      <c r="P595" s="44"/>
      <c r="Q595" s="44"/>
      <c r="R595" s="44"/>
      <c r="T595" s="44"/>
      <c r="V595" s="44"/>
      <c r="X595" s="44"/>
      <c r="Z595" s="44"/>
    </row>
    <row r="596">
      <c r="A596" s="44"/>
      <c r="B596" s="44"/>
      <c r="D596" s="44"/>
      <c r="E596" s="44"/>
      <c r="F596" s="44"/>
      <c r="G596" s="44"/>
      <c r="H596" s="44"/>
      <c r="J596" s="44"/>
      <c r="L596" s="50"/>
      <c r="N596" s="44"/>
      <c r="O596" s="44"/>
      <c r="P596" s="44"/>
      <c r="Q596" s="44"/>
      <c r="R596" s="44"/>
      <c r="T596" s="44"/>
      <c r="V596" s="44"/>
      <c r="X596" s="44"/>
      <c r="Z596" s="44"/>
    </row>
    <row r="597">
      <c r="A597" s="44"/>
      <c r="B597" s="44"/>
      <c r="D597" s="44"/>
      <c r="E597" s="44"/>
      <c r="F597" s="44"/>
      <c r="G597" s="44"/>
      <c r="H597" s="44"/>
      <c r="J597" s="44"/>
      <c r="L597" s="50"/>
      <c r="N597" s="44"/>
      <c r="O597" s="44"/>
      <c r="P597" s="44"/>
      <c r="Q597" s="44"/>
      <c r="R597" s="44"/>
      <c r="T597" s="44"/>
      <c r="V597" s="44"/>
      <c r="X597" s="44"/>
      <c r="Z597" s="44"/>
    </row>
    <row r="598">
      <c r="A598" s="44"/>
      <c r="B598" s="44"/>
      <c r="D598" s="44"/>
      <c r="E598" s="44"/>
      <c r="F598" s="44"/>
      <c r="G598" s="44"/>
      <c r="H598" s="44"/>
      <c r="J598" s="44"/>
      <c r="L598" s="50"/>
      <c r="N598" s="44"/>
      <c r="O598" s="44"/>
      <c r="P598" s="44"/>
      <c r="Q598" s="44"/>
      <c r="R598" s="44"/>
      <c r="T598" s="44"/>
      <c r="V598" s="44"/>
      <c r="X598" s="44"/>
      <c r="Z598" s="44"/>
    </row>
    <row r="599">
      <c r="A599" s="44"/>
      <c r="B599" s="44"/>
      <c r="D599" s="44"/>
      <c r="E599" s="44"/>
      <c r="F599" s="44"/>
      <c r="G599" s="44"/>
      <c r="H599" s="44"/>
      <c r="J599" s="44"/>
      <c r="L599" s="50"/>
      <c r="N599" s="44"/>
      <c r="O599" s="44"/>
      <c r="P599" s="44"/>
      <c r="Q599" s="44"/>
      <c r="R599" s="44"/>
      <c r="T599" s="44"/>
      <c r="V599" s="44"/>
      <c r="X599" s="44"/>
      <c r="Z599" s="44"/>
    </row>
    <row r="600">
      <c r="A600" s="44"/>
      <c r="B600" s="44"/>
      <c r="D600" s="44"/>
      <c r="E600" s="44"/>
      <c r="F600" s="44"/>
      <c r="G600" s="44"/>
      <c r="H600" s="44"/>
      <c r="J600" s="44"/>
      <c r="L600" s="50"/>
      <c r="N600" s="44"/>
      <c r="O600" s="44"/>
      <c r="P600" s="44"/>
      <c r="Q600" s="44"/>
      <c r="R600" s="44"/>
      <c r="T600" s="44"/>
      <c r="V600" s="44"/>
      <c r="X600" s="44"/>
      <c r="Z600" s="44"/>
    </row>
    <row r="601">
      <c r="A601" s="44"/>
      <c r="B601" s="44"/>
      <c r="D601" s="44"/>
      <c r="E601" s="44"/>
      <c r="F601" s="44"/>
      <c r="G601" s="44"/>
      <c r="H601" s="44"/>
      <c r="J601" s="44"/>
      <c r="L601" s="50"/>
      <c r="N601" s="44"/>
      <c r="O601" s="44"/>
      <c r="P601" s="44"/>
      <c r="Q601" s="44"/>
      <c r="R601" s="44"/>
      <c r="T601" s="44"/>
      <c r="V601" s="44"/>
      <c r="X601" s="44"/>
      <c r="Z601" s="44"/>
    </row>
    <row r="602">
      <c r="A602" s="44"/>
      <c r="B602" s="44"/>
      <c r="D602" s="44"/>
      <c r="E602" s="44"/>
      <c r="F602" s="44"/>
      <c r="G602" s="44"/>
      <c r="H602" s="44"/>
      <c r="J602" s="44"/>
      <c r="L602" s="50"/>
      <c r="N602" s="44"/>
      <c r="O602" s="44"/>
      <c r="P602" s="44"/>
      <c r="Q602" s="44"/>
      <c r="R602" s="44"/>
      <c r="T602" s="44"/>
      <c r="V602" s="44"/>
      <c r="X602" s="44"/>
      <c r="Z602" s="44"/>
    </row>
    <row r="603">
      <c r="A603" s="44"/>
      <c r="B603" s="44"/>
      <c r="D603" s="44"/>
      <c r="E603" s="44"/>
      <c r="F603" s="44"/>
      <c r="G603" s="44"/>
      <c r="H603" s="44"/>
      <c r="J603" s="44"/>
      <c r="L603" s="50"/>
      <c r="N603" s="44"/>
      <c r="O603" s="44"/>
      <c r="P603" s="44"/>
      <c r="Q603" s="44"/>
      <c r="R603" s="44"/>
      <c r="T603" s="44"/>
      <c r="V603" s="44"/>
      <c r="X603" s="44"/>
      <c r="Z603" s="44"/>
    </row>
    <row r="604">
      <c r="A604" s="44"/>
      <c r="B604" s="44"/>
      <c r="D604" s="44"/>
      <c r="E604" s="44"/>
      <c r="F604" s="44"/>
      <c r="G604" s="44"/>
      <c r="H604" s="44"/>
      <c r="J604" s="44"/>
      <c r="L604" s="50"/>
      <c r="N604" s="44"/>
      <c r="O604" s="44"/>
      <c r="P604" s="44"/>
      <c r="Q604" s="44"/>
      <c r="R604" s="44"/>
      <c r="T604" s="44"/>
      <c r="V604" s="44"/>
      <c r="X604" s="44"/>
      <c r="Z604" s="44"/>
    </row>
    <row r="605">
      <c r="A605" s="44"/>
      <c r="B605" s="44"/>
      <c r="D605" s="44"/>
      <c r="E605" s="44"/>
      <c r="F605" s="44"/>
      <c r="G605" s="44"/>
      <c r="H605" s="44"/>
      <c r="J605" s="44"/>
      <c r="L605" s="50"/>
      <c r="N605" s="44"/>
      <c r="O605" s="44"/>
      <c r="P605" s="44"/>
      <c r="Q605" s="44"/>
      <c r="R605" s="44"/>
      <c r="T605" s="44"/>
      <c r="V605" s="44"/>
      <c r="X605" s="44"/>
      <c r="Z605" s="44"/>
    </row>
    <row r="606">
      <c r="A606" s="44"/>
      <c r="B606" s="44"/>
      <c r="D606" s="44"/>
      <c r="E606" s="44"/>
      <c r="F606" s="44"/>
      <c r="G606" s="44"/>
      <c r="H606" s="44"/>
      <c r="J606" s="44"/>
      <c r="L606" s="50"/>
      <c r="N606" s="44"/>
      <c r="O606" s="44"/>
      <c r="P606" s="44"/>
      <c r="Q606" s="44"/>
      <c r="R606" s="44"/>
      <c r="T606" s="44"/>
      <c r="V606" s="44"/>
      <c r="X606" s="44"/>
      <c r="Z606" s="44"/>
    </row>
    <row r="607">
      <c r="A607" s="44"/>
      <c r="B607" s="44"/>
      <c r="D607" s="44"/>
      <c r="E607" s="44"/>
      <c r="F607" s="44"/>
      <c r="G607" s="44"/>
      <c r="H607" s="44"/>
      <c r="J607" s="44"/>
      <c r="L607" s="50"/>
      <c r="N607" s="44"/>
      <c r="O607" s="44"/>
      <c r="P607" s="44"/>
      <c r="Q607" s="44"/>
      <c r="R607" s="44"/>
      <c r="T607" s="44"/>
      <c r="V607" s="44"/>
      <c r="X607" s="44"/>
      <c r="Z607" s="44"/>
    </row>
    <row r="608">
      <c r="A608" s="44"/>
      <c r="B608" s="44"/>
      <c r="D608" s="44"/>
      <c r="E608" s="44"/>
      <c r="F608" s="44"/>
      <c r="G608" s="44"/>
      <c r="H608" s="44"/>
      <c r="J608" s="44"/>
      <c r="L608" s="50"/>
      <c r="N608" s="44"/>
      <c r="O608" s="44"/>
      <c r="P608" s="44"/>
      <c r="Q608" s="44"/>
      <c r="R608" s="44"/>
      <c r="T608" s="44"/>
      <c r="V608" s="44"/>
      <c r="X608" s="44"/>
      <c r="Z608" s="44"/>
    </row>
    <row r="609">
      <c r="A609" s="44"/>
      <c r="B609" s="44"/>
      <c r="D609" s="44"/>
      <c r="E609" s="44"/>
      <c r="F609" s="44"/>
      <c r="G609" s="44"/>
      <c r="H609" s="44"/>
      <c r="J609" s="44"/>
      <c r="L609" s="50"/>
      <c r="N609" s="44"/>
      <c r="O609" s="44"/>
      <c r="P609" s="44"/>
      <c r="Q609" s="44"/>
      <c r="R609" s="44"/>
      <c r="T609" s="44"/>
      <c r="V609" s="44"/>
      <c r="X609" s="44"/>
      <c r="Z609" s="44"/>
    </row>
    <row r="610">
      <c r="A610" s="44"/>
      <c r="B610" s="44"/>
      <c r="D610" s="44"/>
      <c r="E610" s="44"/>
      <c r="F610" s="44"/>
      <c r="G610" s="44"/>
      <c r="H610" s="44"/>
      <c r="J610" s="44"/>
      <c r="L610" s="50"/>
      <c r="N610" s="44"/>
      <c r="O610" s="44"/>
      <c r="P610" s="44"/>
      <c r="Q610" s="44"/>
      <c r="R610" s="44"/>
      <c r="T610" s="44"/>
      <c r="V610" s="44"/>
      <c r="X610" s="44"/>
      <c r="Z610" s="44"/>
    </row>
    <row r="611">
      <c r="A611" s="44"/>
      <c r="B611" s="44"/>
      <c r="D611" s="44"/>
      <c r="E611" s="44"/>
      <c r="F611" s="44"/>
      <c r="G611" s="44"/>
      <c r="H611" s="44"/>
      <c r="J611" s="44"/>
      <c r="L611" s="50"/>
      <c r="N611" s="44"/>
      <c r="O611" s="44"/>
      <c r="P611" s="44"/>
      <c r="Q611" s="44"/>
      <c r="R611" s="44"/>
      <c r="T611" s="44"/>
      <c r="V611" s="44"/>
      <c r="X611" s="44"/>
      <c r="Z611" s="44"/>
    </row>
    <row r="612">
      <c r="A612" s="44"/>
      <c r="B612" s="44"/>
      <c r="D612" s="44"/>
      <c r="E612" s="44"/>
      <c r="F612" s="44"/>
      <c r="G612" s="44"/>
      <c r="H612" s="44"/>
      <c r="J612" s="44"/>
      <c r="L612" s="50"/>
      <c r="N612" s="44"/>
      <c r="O612" s="44"/>
      <c r="P612" s="44"/>
      <c r="Q612" s="44"/>
      <c r="R612" s="44"/>
      <c r="T612" s="44"/>
      <c r="V612" s="44"/>
      <c r="X612" s="44"/>
      <c r="Z612" s="44"/>
    </row>
    <row r="613">
      <c r="A613" s="44"/>
      <c r="B613" s="44"/>
      <c r="D613" s="44"/>
      <c r="E613" s="44"/>
      <c r="F613" s="44"/>
      <c r="G613" s="44"/>
      <c r="H613" s="44"/>
      <c r="J613" s="44"/>
      <c r="L613" s="50"/>
      <c r="N613" s="44"/>
      <c r="O613" s="44"/>
      <c r="P613" s="44"/>
      <c r="Q613" s="44"/>
      <c r="R613" s="44"/>
      <c r="T613" s="44"/>
      <c r="V613" s="44"/>
      <c r="X613" s="44"/>
      <c r="Z613" s="44"/>
    </row>
    <row r="614">
      <c r="A614" s="44"/>
      <c r="B614" s="44"/>
      <c r="D614" s="44"/>
      <c r="E614" s="44"/>
      <c r="F614" s="44"/>
      <c r="G614" s="44"/>
      <c r="H614" s="44"/>
      <c r="J614" s="44"/>
      <c r="L614" s="50"/>
      <c r="N614" s="44"/>
      <c r="O614" s="44"/>
      <c r="P614" s="44"/>
      <c r="Q614" s="44"/>
      <c r="R614" s="44"/>
      <c r="T614" s="44"/>
      <c r="V614" s="44"/>
      <c r="X614" s="44"/>
      <c r="Z614" s="44"/>
    </row>
    <row r="615">
      <c r="A615" s="44"/>
      <c r="B615" s="44"/>
      <c r="D615" s="44"/>
      <c r="E615" s="44"/>
      <c r="F615" s="44"/>
      <c r="G615" s="44"/>
      <c r="H615" s="44"/>
      <c r="J615" s="44"/>
      <c r="L615" s="50"/>
      <c r="N615" s="44"/>
      <c r="O615" s="44"/>
      <c r="P615" s="44"/>
      <c r="Q615" s="44"/>
      <c r="R615" s="44"/>
      <c r="T615" s="44"/>
      <c r="V615" s="44"/>
      <c r="X615" s="44"/>
      <c r="Z615" s="44"/>
    </row>
    <row r="616">
      <c r="A616" s="44"/>
      <c r="B616" s="44"/>
      <c r="D616" s="44"/>
      <c r="E616" s="44"/>
      <c r="F616" s="44"/>
      <c r="G616" s="44"/>
      <c r="H616" s="44"/>
      <c r="J616" s="44"/>
      <c r="L616" s="50"/>
      <c r="N616" s="44"/>
      <c r="O616" s="44"/>
      <c r="P616" s="44"/>
      <c r="Q616" s="44"/>
      <c r="R616" s="44"/>
      <c r="T616" s="44"/>
      <c r="V616" s="44"/>
      <c r="X616" s="44"/>
      <c r="Z616" s="44"/>
    </row>
    <row r="617">
      <c r="A617" s="44"/>
      <c r="B617" s="44"/>
      <c r="D617" s="44"/>
      <c r="E617" s="44"/>
      <c r="F617" s="44"/>
      <c r="G617" s="44"/>
      <c r="H617" s="44"/>
      <c r="J617" s="44"/>
      <c r="L617" s="50"/>
      <c r="N617" s="44"/>
      <c r="O617" s="44"/>
      <c r="P617" s="44"/>
      <c r="Q617" s="44"/>
      <c r="R617" s="44"/>
      <c r="T617" s="44"/>
      <c r="V617" s="44"/>
      <c r="X617" s="44"/>
      <c r="Z617" s="44"/>
    </row>
    <row r="618">
      <c r="A618" s="44"/>
      <c r="B618" s="44"/>
      <c r="D618" s="44"/>
      <c r="E618" s="44"/>
      <c r="F618" s="44"/>
      <c r="G618" s="44"/>
      <c r="H618" s="44"/>
      <c r="J618" s="44"/>
      <c r="L618" s="50"/>
      <c r="N618" s="44"/>
      <c r="O618" s="44"/>
      <c r="P618" s="44"/>
      <c r="Q618" s="44"/>
      <c r="R618" s="44"/>
      <c r="T618" s="44"/>
      <c r="V618" s="44"/>
      <c r="X618" s="44"/>
      <c r="Z618" s="44"/>
    </row>
    <row r="619">
      <c r="A619" s="44"/>
      <c r="B619" s="44"/>
      <c r="D619" s="44"/>
      <c r="E619" s="44"/>
      <c r="F619" s="44"/>
      <c r="G619" s="44"/>
      <c r="H619" s="44"/>
      <c r="J619" s="44"/>
      <c r="L619" s="50"/>
      <c r="N619" s="44"/>
      <c r="O619" s="44"/>
      <c r="P619" s="44"/>
      <c r="Q619" s="44"/>
      <c r="R619" s="44"/>
      <c r="T619" s="44"/>
      <c r="V619" s="44"/>
      <c r="X619" s="44"/>
      <c r="Z619" s="44"/>
    </row>
    <row r="620">
      <c r="A620" s="44"/>
      <c r="B620" s="44"/>
      <c r="D620" s="44"/>
      <c r="E620" s="44"/>
      <c r="F620" s="44"/>
      <c r="G620" s="44"/>
      <c r="H620" s="44"/>
      <c r="J620" s="44"/>
      <c r="L620" s="50"/>
      <c r="N620" s="44"/>
      <c r="O620" s="44"/>
      <c r="P620" s="44"/>
      <c r="Q620" s="44"/>
      <c r="R620" s="44"/>
      <c r="T620" s="44"/>
      <c r="V620" s="44"/>
      <c r="X620" s="44"/>
      <c r="Z620" s="44"/>
    </row>
    <row r="621">
      <c r="A621" s="44"/>
      <c r="B621" s="44"/>
      <c r="D621" s="44"/>
      <c r="E621" s="44"/>
      <c r="F621" s="44"/>
      <c r="G621" s="44"/>
      <c r="H621" s="44"/>
      <c r="J621" s="44"/>
      <c r="L621" s="50"/>
      <c r="N621" s="44"/>
      <c r="O621" s="44"/>
      <c r="P621" s="44"/>
      <c r="Q621" s="44"/>
      <c r="R621" s="44"/>
      <c r="T621" s="44"/>
      <c r="V621" s="44"/>
      <c r="X621" s="44"/>
      <c r="Z621" s="44"/>
    </row>
    <row r="622">
      <c r="A622" s="44"/>
      <c r="B622" s="44"/>
      <c r="D622" s="44"/>
      <c r="E622" s="44"/>
      <c r="F622" s="44"/>
      <c r="G622" s="44"/>
      <c r="H622" s="44"/>
      <c r="J622" s="44"/>
      <c r="L622" s="50"/>
      <c r="N622" s="44"/>
      <c r="O622" s="44"/>
      <c r="P622" s="44"/>
      <c r="Q622" s="44"/>
      <c r="R622" s="44"/>
      <c r="T622" s="44"/>
      <c r="V622" s="44"/>
      <c r="X622" s="44"/>
      <c r="Z622" s="44"/>
    </row>
    <row r="623">
      <c r="A623" s="44"/>
      <c r="B623" s="44"/>
      <c r="D623" s="44"/>
      <c r="E623" s="44"/>
      <c r="F623" s="44"/>
      <c r="G623" s="44"/>
      <c r="H623" s="44"/>
      <c r="J623" s="44"/>
      <c r="L623" s="50"/>
      <c r="N623" s="44"/>
      <c r="O623" s="44"/>
      <c r="P623" s="44"/>
      <c r="Q623" s="44"/>
      <c r="R623" s="44"/>
      <c r="T623" s="44"/>
      <c r="V623" s="44"/>
      <c r="X623" s="44"/>
      <c r="Z623" s="44"/>
    </row>
    <row r="624">
      <c r="A624" s="44"/>
      <c r="B624" s="44"/>
      <c r="D624" s="44"/>
      <c r="E624" s="44"/>
      <c r="F624" s="44"/>
      <c r="G624" s="44"/>
      <c r="H624" s="44"/>
      <c r="J624" s="44"/>
      <c r="L624" s="50"/>
      <c r="N624" s="44"/>
      <c r="O624" s="44"/>
      <c r="P624" s="44"/>
      <c r="Q624" s="44"/>
      <c r="R624" s="44"/>
      <c r="T624" s="44"/>
      <c r="V624" s="44"/>
      <c r="X624" s="44"/>
      <c r="Z624" s="44"/>
    </row>
    <row r="625">
      <c r="A625" s="44"/>
      <c r="B625" s="44"/>
      <c r="D625" s="44"/>
      <c r="E625" s="44"/>
      <c r="F625" s="44"/>
      <c r="G625" s="44"/>
      <c r="H625" s="44"/>
      <c r="J625" s="44"/>
      <c r="L625" s="50"/>
      <c r="N625" s="44"/>
      <c r="O625" s="44"/>
      <c r="P625" s="44"/>
      <c r="Q625" s="44"/>
      <c r="R625" s="44"/>
      <c r="T625" s="44"/>
      <c r="V625" s="44"/>
      <c r="X625" s="44"/>
      <c r="Z625" s="44"/>
    </row>
    <row r="626">
      <c r="A626" s="44"/>
      <c r="B626" s="44"/>
      <c r="D626" s="44"/>
      <c r="E626" s="44"/>
      <c r="F626" s="44"/>
      <c r="G626" s="44"/>
      <c r="H626" s="44"/>
      <c r="J626" s="44"/>
      <c r="L626" s="50"/>
      <c r="N626" s="44"/>
      <c r="O626" s="44"/>
      <c r="P626" s="44"/>
      <c r="Q626" s="44"/>
      <c r="R626" s="44"/>
      <c r="T626" s="44"/>
      <c r="V626" s="44"/>
      <c r="X626" s="44"/>
      <c r="Z626" s="44"/>
    </row>
    <row r="627">
      <c r="A627" s="44"/>
      <c r="B627" s="44"/>
      <c r="D627" s="44"/>
      <c r="E627" s="44"/>
      <c r="F627" s="44"/>
      <c r="G627" s="44"/>
      <c r="H627" s="44"/>
      <c r="J627" s="44"/>
      <c r="L627" s="50"/>
      <c r="N627" s="44"/>
      <c r="O627" s="44"/>
      <c r="P627" s="44"/>
      <c r="Q627" s="44"/>
      <c r="R627" s="44"/>
      <c r="T627" s="44"/>
      <c r="V627" s="44"/>
      <c r="X627" s="44"/>
      <c r="Z627" s="44"/>
    </row>
    <row r="628">
      <c r="A628" s="44"/>
      <c r="B628" s="44"/>
      <c r="D628" s="44"/>
      <c r="E628" s="44"/>
      <c r="F628" s="44"/>
      <c r="G628" s="44"/>
      <c r="H628" s="44"/>
      <c r="J628" s="44"/>
      <c r="L628" s="50"/>
      <c r="N628" s="44"/>
      <c r="O628" s="44"/>
      <c r="P628" s="44"/>
      <c r="Q628" s="44"/>
      <c r="R628" s="44"/>
      <c r="T628" s="44"/>
      <c r="V628" s="44"/>
      <c r="X628" s="44"/>
      <c r="Z628" s="44"/>
    </row>
    <row r="629">
      <c r="A629" s="44"/>
      <c r="B629" s="44"/>
      <c r="D629" s="44"/>
      <c r="E629" s="44"/>
      <c r="F629" s="44"/>
      <c r="G629" s="44"/>
      <c r="H629" s="44"/>
      <c r="J629" s="44"/>
      <c r="L629" s="50"/>
      <c r="N629" s="44"/>
      <c r="O629" s="44"/>
      <c r="P629" s="44"/>
      <c r="Q629" s="44"/>
      <c r="R629" s="44"/>
      <c r="T629" s="44"/>
      <c r="V629" s="44"/>
      <c r="X629" s="44"/>
      <c r="Z629" s="44"/>
    </row>
    <row r="630">
      <c r="A630" s="44"/>
      <c r="B630" s="44"/>
      <c r="D630" s="44"/>
      <c r="E630" s="44"/>
      <c r="F630" s="44"/>
      <c r="G630" s="44"/>
      <c r="H630" s="44"/>
      <c r="J630" s="44"/>
      <c r="L630" s="50"/>
      <c r="N630" s="44"/>
      <c r="O630" s="44"/>
      <c r="P630" s="44"/>
      <c r="Q630" s="44"/>
      <c r="R630" s="44"/>
      <c r="T630" s="44"/>
      <c r="V630" s="44"/>
      <c r="X630" s="44"/>
      <c r="Z630" s="44"/>
    </row>
    <row r="631">
      <c r="A631" s="44"/>
      <c r="B631" s="44"/>
      <c r="D631" s="44"/>
      <c r="E631" s="44"/>
      <c r="F631" s="44"/>
      <c r="G631" s="44"/>
      <c r="H631" s="44"/>
      <c r="J631" s="44"/>
      <c r="L631" s="50"/>
      <c r="N631" s="44"/>
      <c r="O631" s="44"/>
      <c r="P631" s="44"/>
      <c r="Q631" s="44"/>
      <c r="R631" s="44"/>
      <c r="T631" s="44"/>
      <c r="V631" s="44"/>
      <c r="X631" s="44"/>
      <c r="Z631" s="44"/>
    </row>
    <row r="632">
      <c r="A632" s="44"/>
      <c r="B632" s="44"/>
      <c r="D632" s="44"/>
      <c r="E632" s="44"/>
      <c r="F632" s="44"/>
      <c r="G632" s="44"/>
      <c r="H632" s="44"/>
      <c r="J632" s="44"/>
      <c r="L632" s="50"/>
      <c r="N632" s="44"/>
      <c r="O632" s="44"/>
      <c r="P632" s="44"/>
      <c r="Q632" s="44"/>
      <c r="R632" s="44"/>
      <c r="T632" s="44"/>
      <c r="V632" s="44"/>
      <c r="X632" s="44"/>
      <c r="Z632" s="44"/>
    </row>
    <row r="633">
      <c r="A633" s="44"/>
      <c r="B633" s="44"/>
      <c r="D633" s="44"/>
      <c r="E633" s="44"/>
      <c r="F633" s="44"/>
      <c r="G633" s="44"/>
      <c r="H633" s="44"/>
      <c r="J633" s="44"/>
      <c r="L633" s="50"/>
      <c r="N633" s="44"/>
      <c r="O633" s="44"/>
      <c r="P633" s="44"/>
      <c r="Q633" s="44"/>
      <c r="R633" s="44"/>
      <c r="T633" s="44"/>
      <c r="V633" s="44"/>
      <c r="X633" s="44"/>
      <c r="Z633" s="44"/>
    </row>
    <row r="634">
      <c r="A634" s="44"/>
      <c r="B634" s="44"/>
      <c r="D634" s="44"/>
      <c r="E634" s="44"/>
      <c r="F634" s="44"/>
      <c r="G634" s="44"/>
      <c r="H634" s="44"/>
      <c r="J634" s="44"/>
      <c r="L634" s="50"/>
      <c r="N634" s="44"/>
      <c r="O634" s="44"/>
      <c r="P634" s="44"/>
      <c r="Q634" s="44"/>
      <c r="R634" s="44"/>
      <c r="T634" s="44"/>
      <c r="V634" s="44"/>
      <c r="X634" s="44"/>
      <c r="Z634" s="44"/>
    </row>
    <row r="635">
      <c r="A635" s="44"/>
      <c r="B635" s="44"/>
      <c r="D635" s="44"/>
      <c r="E635" s="44"/>
      <c r="F635" s="44"/>
      <c r="G635" s="44"/>
      <c r="H635" s="44"/>
      <c r="J635" s="44"/>
      <c r="L635" s="50"/>
      <c r="N635" s="44"/>
      <c r="O635" s="44"/>
      <c r="P635" s="44"/>
      <c r="Q635" s="44"/>
      <c r="R635" s="44"/>
      <c r="T635" s="44"/>
      <c r="V635" s="44"/>
      <c r="X635" s="44"/>
      <c r="Z635" s="44"/>
    </row>
    <row r="636">
      <c r="A636" s="44"/>
      <c r="B636" s="44"/>
      <c r="D636" s="44"/>
      <c r="E636" s="44"/>
      <c r="F636" s="44"/>
      <c r="G636" s="44"/>
      <c r="H636" s="44"/>
      <c r="J636" s="44"/>
      <c r="L636" s="50"/>
      <c r="N636" s="44"/>
      <c r="O636" s="44"/>
      <c r="P636" s="44"/>
      <c r="Q636" s="44"/>
      <c r="R636" s="44"/>
      <c r="T636" s="44"/>
      <c r="V636" s="44"/>
      <c r="X636" s="44"/>
      <c r="Z636" s="44"/>
    </row>
    <row r="637">
      <c r="A637" s="44"/>
      <c r="B637" s="44"/>
      <c r="D637" s="44"/>
      <c r="E637" s="44"/>
      <c r="F637" s="44"/>
      <c r="G637" s="44"/>
      <c r="H637" s="44"/>
      <c r="J637" s="44"/>
      <c r="L637" s="50"/>
      <c r="N637" s="44"/>
      <c r="O637" s="44"/>
      <c r="P637" s="44"/>
      <c r="Q637" s="44"/>
      <c r="R637" s="44"/>
      <c r="T637" s="44"/>
      <c r="V637" s="44"/>
      <c r="X637" s="44"/>
      <c r="Z637" s="44"/>
    </row>
    <row r="638">
      <c r="A638" s="44"/>
      <c r="B638" s="44"/>
      <c r="D638" s="44"/>
      <c r="E638" s="44"/>
      <c r="F638" s="44"/>
      <c r="G638" s="44"/>
      <c r="H638" s="44"/>
      <c r="J638" s="44"/>
      <c r="L638" s="50"/>
      <c r="N638" s="44"/>
      <c r="O638" s="44"/>
      <c r="P638" s="44"/>
      <c r="Q638" s="44"/>
      <c r="R638" s="44"/>
      <c r="T638" s="44"/>
      <c r="V638" s="44"/>
      <c r="X638" s="44"/>
      <c r="Z638" s="44"/>
    </row>
    <row r="639">
      <c r="A639" s="44"/>
      <c r="B639" s="44"/>
      <c r="D639" s="44"/>
      <c r="E639" s="44"/>
      <c r="F639" s="44"/>
      <c r="G639" s="44"/>
      <c r="H639" s="44"/>
      <c r="J639" s="44"/>
      <c r="L639" s="50"/>
      <c r="N639" s="44"/>
      <c r="O639" s="44"/>
      <c r="P639" s="44"/>
      <c r="Q639" s="44"/>
      <c r="R639" s="44"/>
      <c r="T639" s="44"/>
      <c r="V639" s="44"/>
      <c r="X639" s="44"/>
      <c r="Z639" s="44"/>
    </row>
    <row r="640">
      <c r="A640" s="44"/>
      <c r="B640" s="44"/>
      <c r="D640" s="44"/>
      <c r="E640" s="44"/>
      <c r="F640" s="44"/>
      <c r="G640" s="44"/>
      <c r="H640" s="44"/>
      <c r="J640" s="44"/>
      <c r="L640" s="50"/>
      <c r="N640" s="44"/>
      <c r="O640" s="44"/>
      <c r="P640" s="44"/>
      <c r="Q640" s="44"/>
      <c r="R640" s="44"/>
      <c r="T640" s="44"/>
      <c r="V640" s="44"/>
      <c r="X640" s="44"/>
      <c r="Z640" s="44"/>
    </row>
    <row r="641">
      <c r="A641" s="44"/>
      <c r="B641" s="44"/>
      <c r="D641" s="44"/>
      <c r="E641" s="44"/>
      <c r="F641" s="44"/>
      <c r="G641" s="44"/>
      <c r="H641" s="44"/>
      <c r="J641" s="44"/>
      <c r="L641" s="50"/>
      <c r="N641" s="44"/>
      <c r="O641" s="44"/>
      <c r="P641" s="44"/>
      <c r="Q641" s="44"/>
      <c r="R641" s="44"/>
      <c r="T641" s="44"/>
      <c r="V641" s="44"/>
      <c r="X641" s="44"/>
      <c r="Z641" s="44"/>
    </row>
    <row r="642">
      <c r="A642" s="44"/>
      <c r="B642" s="44"/>
      <c r="D642" s="44"/>
      <c r="E642" s="44"/>
      <c r="F642" s="44"/>
      <c r="G642" s="44"/>
      <c r="H642" s="44"/>
      <c r="J642" s="44"/>
      <c r="L642" s="50"/>
      <c r="N642" s="44"/>
      <c r="O642" s="44"/>
      <c r="P642" s="44"/>
      <c r="Q642" s="44"/>
      <c r="R642" s="44"/>
      <c r="T642" s="44"/>
      <c r="V642" s="44"/>
      <c r="X642" s="44"/>
      <c r="Z642" s="44"/>
    </row>
    <row r="643">
      <c r="A643" s="44"/>
      <c r="B643" s="44"/>
      <c r="D643" s="44"/>
      <c r="E643" s="44"/>
      <c r="F643" s="44"/>
      <c r="G643" s="44"/>
      <c r="H643" s="44"/>
      <c r="J643" s="44"/>
      <c r="L643" s="50"/>
      <c r="N643" s="44"/>
      <c r="O643" s="44"/>
      <c r="P643" s="44"/>
      <c r="Q643" s="44"/>
      <c r="R643" s="44"/>
      <c r="T643" s="44"/>
      <c r="V643" s="44"/>
      <c r="X643" s="44"/>
      <c r="Z643" s="44"/>
    </row>
    <row r="644">
      <c r="A644" s="44"/>
      <c r="B644" s="44"/>
      <c r="D644" s="44"/>
      <c r="E644" s="44"/>
      <c r="F644" s="44"/>
      <c r="G644" s="44"/>
      <c r="H644" s="44"/>
      <c r="J644" s="44"/>
      <c r="L644" s="50"/>
      <c r="N644" s="44"/>
      <c r="O644" s="44"/>
      <c r="P644" s="44"/>
      <c r="Q644" s="44"/>
      <c r="R644" s="44"/>
      <c r="T644" s="44"/>
      <c r="V644" s="44"/>
      <c r="X644" s="44"/>
      <c r="Z644" s="44"/>
    </row>
    <row r="645">
      <c r="A645" s="44"/>
      <c r="B645" s="44"/>
      <c r="D645" s="44"/>
      <c r="E645" s="44"/>
      <c r="F645" s="44"/>
      <c r="G645" s="44"/>
      <c r="H645" s="44"/>
      <c r="J645" s="44"/>
      <c r="L645" s="50"/>
      <c r="N645" s="44"/>
      <c r="O645" s="44"/>
      <c r="P645" s="44"/>
      <c r="Q645" s="44"/>
      <c r="R645" s="44"/>
      <c r="T645" s="44"/>
      <c r="V645" s="44"/>
      <c r="X645" s="44"/>
      <c r="Z645" s="44"/>
    </row>
    <row r="646">
      <c r="A646" s="44"/>
      <c r="B646" s="44"/>
      <c r="D646" s="44"/>
      <c r="E646" s="44"/>
      <c r="F646" s="44"/>
      <c r="G646" s="44"/>
      <c r="H646" s="44"/>
      <c r="J646" s="44"/>
      <c r="L646" s="50"/>
      <c r="N646" s="44"/>
      <c r="O646" s="44"/>
      <c r="P646" s="44"/>
      <c r="Q646" s="44"/>
      <c r="R646" s="44"/>
      <c r="T646" s="44"/>
      <c r="V646" s="44"/>
      <c r="X646" s="44"/>
      <c r="Z646" s="44"/>
    </row>
    <row r="647">
      <c r="A647" s="44"/>
      <c r="B647" s="44"/>
      <c r="D647" s="44"/>
      <c r="E647" s="44"/>
      <c r="F647" s="44"/>
      <c r="G647" s="44"/>
      <c r="H647" s="44"/>
      <c r="J647" s="44"/>
      <c r="L647" s="50"/>
      <c r="N647" s="44"/>
      <c r="O647" s="44"/>
      <c r="P647" s="44"/>
      <c r="Q647" s="44"/>
      <c r="R647" s="44"/>
      <c r="T647" s="44"/>
      <c r="V647" s="44"/>
      <c r="X647" s="44"/>
      <c r="Z647" s="44"/>
    </row>
    <row r="648">
      <c r="A648" s="44"/>
      <c r="B648" s="44"/>
      <c r="D648" s="44"/>
      <c r="E648" s="44"/>
      <c r="F648" s="44"/>
      <c r="G648" s="44"/>
      <c r="H648" s="44"/>
      <c r="J648" s="44"/>
      <c r="L648" s="50"/>
      <c r="N648" s="44"/>
      <c r="O648" s="44"/>
      <c r="P648" s="44"/>
      <c r="Q648" s="44"/>
      <c r="R648" s="44"/>
      <c r="T648" s="44"/>
      <c r="V648" s="44"/>
      <c r="X648" s="44"/>
      <c r="Z648" s="44"/>
    </row>
    <row r="649">
      <c r="A649" s="44"/>
      <c r="B649" s="44"/>
      <c r="D649" s="44"/>
      <c r="E649" s="44"/>
      <c r="F649" s="44"/>
      <c r="G649" s="44"/>
      <c r="H649" s="44"/>
      <c r="J649" s="44"/>
      <c r="L649" s="50"/>
      <c r="N649" s="44"/>
      <c r="O649" s="44"/>
      <c r="P649" s="44"/>
      <c r="Q649" s="44"/>
      <c r="R649" s="44"/>
      <c r="T649" s="44"/>
      <c r="V649" s="44"/>
      <c r="X649" s="44"/>
      <c r="Z649" s="44"/>
    </row>
    <row r="650">
      <c r="A650" s="44"/>
      <c r="B650" s="44"/>
      <c r="D650" s="44"/>
      <c r="E650" s="44"/>
      <c r="F650" s="44"/>
      <c r="G650" s="44"/>
      <c r="H650" s="44"/>
      <c r="J650" s="44"/>
      <c r="L650" s="50"/>
      <c r="N650" s="44"/>
      <c r="O650" s="44"/>
      <c r="P650" s="44"/>
      <c r="Q650" s="44"/>
      <c r="R650" s="44"/>
      <c r="T650" s="44"/>
      <c r="V650" s="44"/>
      <c r="X650" s="44"/>
      <c r="Z650" s="44"/>
    </row>
    <row r="651">
      <c r="A651" s="44"/>
      <c r="B651" s="44"/>
      <c r="D651" s="44"/>
      <c r="E651" s="44"/>
      <c r="F651" s="44"/>
      <c r="G651" s="44"/>
      <c r="H651" s="44"/>
      <c r="J651" s="44"/>
      <c r="L651" s="50"/>
      <c r="N651" s="44"/>
      <c r="O651" s="44"/>
      <c r="P651" s="44"/>
      <c r="Q651" s="44"/>
      <c r="R651" s="44"/>
      <c r="T651" s="44"/>
      <c r="V651" s="44"/>
      <c r="X651" s="44"/>
      <c r="Z651" s="44"/>
    </row>
    <row r="652">
      <c r="A652" s="44"/>
      <c r="B652" s="44"/>
      <c r="D652" s="44"/>
      <c r="E652" s="44"/>
      <c r="F652" s="44"/>
      <c r="G652" s="44"/>
      <c r="H652" s="44"/>
      <c r="J652" s="44"/>
      <c r="L652" s="50"/>
      <c r="N652" s="44"/>
      <c r="O652" s="44"/>
      <c r="P652" s="44"/>
      <c r="Q652" s="44"/>
      <c r="R652" s="44"/>
      <c r="T652" s="44"/>
      <c r="V652" s="44"/>
      <c r="X652" s="44"/>
      <c r="Z652" s="44"/>
    </row>
    <row r="653">
      <c r="A653" s="44"/>
      <c r="B653" s="44"/>
      <c r="D653" s="44"/>
      <c r="E653" s="44"/>
      <c r="F653" s="44"/>
      <c r="G653" s="44"/>
      <c r="H653" s="44"/>
      <c r="J653" s="44"/>
      <c r="L653" s="50"/>
      <c r="N653" s="44"/>
      <c r="O653" s="44"/>
      <c r="P653" s="44"/>
      <c r="Q653" s="44"/>
      <c r="R653" s="44"/>
      <c r="T653" s="44"/>
      <c r="V653" s="44"/>
      <c r="X653" s="44"/>
      <c r="Z653" s="44"/>
    </row>
    <row r="654">
      <c r="A654" s="44"/>
      <c r="B654" s="44"/>
      <c r="D654" s="44"/>
      <c r="E654" s="44"/>
      <c r="F654" s="44"/>
      <c r="G654" s="44"/>
      <c r="H654" s="44"/>
      <c r="J654" s="44"/>
      <c r="L654" s="50"/>
      <c r="N654" s="44"/>
      <c r="O654" s="44"/>
      <c r="P654" s="44"/>
      <c r="Q654" s="44"/>
      <c r="R654" s="44"/>
      <c r="T654" s="44"/>
      <c r="V654" s="44"/>
      <c r="X654" s="44"/>
      <c r="Z654" s="44"/>
    </row>
    <row r="655">
      <c r="A655" s="44"/>
      <c r="B655" s="44"/>
      <c r="D655" s="44"/>
      <c r="E655" s="44"/>
      <c r="F655" s="44"/>
      <c r="G655" s="44"/>
      <c r="H655" s="44"/>
      <c r="J655" s="44"/>
      <c r="L655" s="50"/>
      <c r="N655" s="44"/>
      <c r="O655" s="44"/>
      <c r="P655" s="44"/>
      <c r="Q655" s="44"/>
      <c r="R655" s="44"/>
      <c r="T655" s="44"/>
      <c r="V655" s="44"/>
      <c r="X655" s="44"/>
      <c r="Z655" s="44"/>
    </row>
    <row r="656">
      <c r="A656" s="44"/>
      <c r="B656" s="44"/>
      <c r="D656" s="44"/>
      <c r="E656" s="44"/>
      <c r="F656" s="44"/>
      <c r="G656" s="44"/>
      <c r="H656" s="44"/>
      <c r="J656" s="44"/>
      <c r="L656" s="50"/>
      <c r="N656" s="44"/>
      <c r="O656" s="44"/>
      <c r="P656" s="44"/>
      <c r="Q656" s="44"/>
      <c r="R656" s="44"/>
      <c r="T656" s="44"/>
      <c r="V656" s="44"/>
      <c r="X656" s="44"/>
      <c r="Z656" s="44"/>
    </row>
    <row r="657">
      <c r="A657" s="44"/>
      <c r="B657" s="44"/>
      <c r="D657" s="44"/>
      <c r="E657" s="44"/>
      <c r="F657" s="44"/>
      <c r="G657" s="44"/>
      <c r="H657" s="44"/>
      <c r="J657" s="44"/>
      <c r="L657" s="50"/>
      <c r="N657" s="44"/>
      <c r="O657" s="44"/>
      <c r="P657" s="44"/>
      <c r="Q657" s="44"/>
      <c r="R657" s="44"/>
      <c r="T657" s="44"/>
      <c r="V657" s="44"/>
      <c r="X657" s="44"/>
      <c r="Z657" s="44"/>
    </row>
    <row r="658">
      <c r="A658" s="44"/>
      <c r="B658" s="44"/>
      <c r="D658" s="44"/>
      <c r="E658" s="44"/>
      <c r="F658" s="44"/>
      <c r="G658" s="44"/>
      <c r="H658" s="44"/>
      <c r="J658" s="44"/>
      <c r="L658" s="50"/>
      <c r="N658" s="44"/>
      <c r="O658" s="44"/>
      <c r="P658" s="44"/>
      <c r="Q658" s="44"/>
      <c r="R658" s="44"/>
      <c r="T658" s="44"/>
      <c r="V658" s="44"/>
      <c r="X658" s="44"/>
      <c r="Z658" s="44"/>
    </row>
    <row r="659">
      <c r="A659" s="44"/>
      <c r="B659" s="44"/>
      <c r="D659" s="44"/>
      <c r="E659" s="44"/>
      <c r="F659" s="44"/>
      <c r="G659" s="44"/>
      <c r="H659" s="44"/>
      <c r="J659" s="44"/>
      <c r="L659" s="50"/>
      <c r="N659" s="44"/>
      <c r="O659" s="44"/>
      <c r="P659" s="44"/>
      <c r="Q659" s="44"/>
      <c r="R659" s="44"/>
      <c r="T659" s="44"/>
      <c r="V659" s="44"/>
      <c r="X659" s="44"/>
      <c r="Z659" s="44"/>
    </row>
    <row r="660">
      <c r="A660" s="44"/>
      <c r="B660" s="44"/>
      <c r="D660" s="44"/>
      <c r="E660" s="44"/>
      <c r="F660" s="44"/>
      <c r="G660" s="44"/>
      <c r="H660" s="44"/>
      <c r="J660" s="44"/>
      <c r="L660" s="50"/>
      <c r="N660" s="44"/>
      <c r="O660" s="44"/>
      <c r="P660" s="44"/>
      <c r="Q660" s="44"/>
      <c r="R660" s="44"/>
      <c r="T660" s="44"/>
      <c r="V660" s="44"/>
      <c r="X660" s="44"/>
      <c r="Z660" s="44"/>
    </row>
    <row r="661">
      <c r="A661" s="44"/>
      <c r="B661" s="44"/>
      <c r="D661" s="44"/>
      <c r="E661" s="44"/>
      <c r="F661" s="44"/>
      <c r="G661" s="44"/>
      <c r="H661" s="44"/>
      <c r="J661" s="44"/>
      <c r="L661" s="50"/>
      <c r="N661" s="44"/>
      <c r="O661" s="44"/>
      <c r="P661" s="44"/>
      <c r="Q661" s="44"/>
      <c r="R661" s="44"/>
      <c r="T661" s="44"/>
      <c r="V661" s="44"/>
      <c r="X661" s="44"/>
      <c r="Z661" s="44"/>
    </row>
    <row r="662">
      <c r="A662" s="44"/>
      <c r="B662" s="44"/>
      <c r="D662" s="44"/>
      <c r="E662" s="44"/>
      <c r="F662" s="44"/>
      <c r="G662" s="44"/>
      <c r="H662" s="44"/>
      <c r="J662" s="44"/>
      <c r="L662" s="50"/>
      <c r="N662" s="44"/>
      <c r="O662" s="44"/>
      <c r="P662" s="44"/>
      <c r="Q662" s="44"/>
      <c r="R662" s="44"/>
      <c r="T662" s="44"/>
      <c r="V662" s="44"/>
      <c r="X662" s="44"/>
      <c r="Z662" s="44"/>
    </row>
    <row r="663">
      <c r="A663" s="44"/>
      <c r="B663" s="44"/>
      <c r="D663" s="44"/>
      <c r="E663" s="44"/>
      <c r="F663" s="44"/>
      <c r="G663" s="44"/>
      <c r="H663" s="44"/>
      <c r="J663" s="44"/>
      <c r="L663" s="50"/>
      <c r="N663" s="44"/>
      <c r="O663" s="44"/>
      <c r="P663" s="44"/>
      <c r="Q663" s="44"/>
      <c r="R663" s="44"/>
      <c r="T663" s="44"/>
      <c r="V663" s="44"/>
      <c r="X663" s="44"/>
      <c r="Z663" s="44"/>
    </row>
    <row r="664">
      <c r="A664" s="44"/>
      <c r="B664" s="44"/>
      <c r="D664" s="44"/>
      <c r="E664" s="44"/>
      <c r="F664" s="44"/>
      <c r="G664" s="44"/>
      <c r="H664" s="44"/>
      <c r="J664" s="44"/>
      <c r="L664" s="50"/>
      <c r="N664" s="44"/>
      <c r="O664" s="44"/>
      <c r="P664" s="44"/>
      <c r="Q664" s="44"/>
      <c r="R664" s="44"/>
      <c r="T664" s="44"/>
      <c r="V664" s="44"/>
      <c r="X664" s="44"/>
      <c r="Z664" s="44"/>
    </row>
    <row r="665">
      <c r="A665" s="44"/>
      <c r="B665" s="44"/>
      <c r="D665" s="44"/>
      <c r="E665" s="44"/>
      <c r="F665" s="44"/>
      <c r="G665" s="44"/>
      <c r="H665" s="44"/>
      <c r="J665" s="44"/>
      <c r="L665" s="50"/>
      <c r="N665" s="44"/>
      <c r="O665" s="44"/>
      <c r="P665" s="44"/>
      <c r="Q665" s="44"/>
      <c r="R665" s="44"/>
      <c r="T665" s="44"/>
      <c r="V665" s="44"/>
      <c r="X665" s="44"/>
      <c r="Z665" s="44"/>
    </row>
    <row r="666">
      <c r="A666" s="44"/>
      <c r="B666" s="44"/>
      <c r="D666" s="44"/>
      <c r="E666" s="44"/>
      <c r="F666" s="44"/>
      <c r="G666" s="44"/>
      <c r="H666" s="44"/>
      <c r="J666" s="44"/>
      <c r="L666" s="50"/>
      <c r="N666" s="44"/>
      <c r="O666" s="44"/>
      <c r="P666" s="44"/>
      <c r="Q666" s="44"/>
      <c r="R666" s="44"/>
      <c r="T666" s="44"/>
      <c r="V666" s="44"/>
      <c r="X666" s="44"/>
      <c r="Z666" s="44"/>
    </row>
    <row r="667">
      <c r="A667" s="44"/>
      <c r="B667" s="44"/>
      <c r="D667" s="44"/>
      <c r="E667" s="44"/>
      <c r="F667" s="44"/>
      <c r="G667" s="44"/>
      <c r="H667" s="44"/>
      <c r="J667" s="44"/>
      <c r="L667" s="50"/>
      <c r="N667" s="44"/>
      <c r="O667" s="44"/>
      <c r="P667" s="44"/>
      <c r="Q667" s="44"/>
      <c r="R667" s="44"/>
      <c r="T667" s="44"/>
      <c r="V667" s="44"/>
      <c r="X667" s="44"/>
      <c r="Z667" s="44"/>
    </row>
    <row r="668">
      <c r="A668" s="44"/>
      <c r="B668" s="44"/>
      <c r="D668" s="44"/>
      <c r="E668" s="44"/>
      <c r="F668" s="44"/>
      <c r="G668" s="44"/>
      <c r="H668" s="44"/>
      <c r="J668" s="44"/>
      <c r="L668" s="50"/>
      <c r="N668" s="44"/>
      <c r="O668" s="44"/>
      <c r="P668" s="44"/>
      <c r="Q668" s="44"/>
      <c r="R668" s="44"/>
      <c r="T668" s="44"/>
      <c r="V668" s="44"/>
      <c r="X668" s="44"/>
      <c r="Z668" s="44"/>
    </row>
    <row r="669">
      <c r="A669" s="44"/>
      <c r="B669" s="44"/>
      <c r="D669" s="44"/>
      <c r="E669" s="44"/>
      <c r="F669" s="44"/>
      <c r="G669" s="44"/>
      <c r="H669" s="44"/>
      <c r="J669" s="44"/>
      <c r="L669" s="50"/>
      <c r="N669" s="44"/>
      <c r="O669" s="44"/>
      <c r="P669" s="44"/>
      <c r="Q669" s="44"/>
      <c r="R669" s="44"/>
      <c r="T669" s="44"/>
      <c r="V669" s="44"/>
      <c r="X669" s="44"/>
      <c r="Z669" s="44"/>
    </row>
    <row r="670">
      <c r="A670" s="44"/>
      <c r="B670" s="44"/>
      <c r="D670" s="44"/>
      <c r="E670" s="44"/>
      <c r="F670" s="44"/>
      <c r="G670" s="44"/>
      <c r="H670" s="44"/>
      <c r="J670" s="44"/>
      <c r="L670" s="50"/>
      <c r="N670" s="44"/>
      <c r="O670" s="44"/>
      <c r="P670" s="44"/>
      <c r="Q670" s="44"/>
      <c r="R670" s="44"/>
      <c r="T670" s="44"/>
      <c r="V670" s="44"/>
      <c r="X670" s="44"/>
      <c r="Z670" s="44"/>
    </row>
    <row r="671">
      <c r="A671" s="44"/>
      <c r="B671" s="44"/>
      <c r="D671" s="44"/>
      <c r="E671" s="44"/>
      <c r="F671" s="44"/>
      <c r="G671" s="44"/>
      <c r="H671" s="44"/>
      <c r="J671" s="44"/>
      <c r="L671" s="50"/>
      <c r="N671" s="44"/>
      <c r="O671" s="44"/>
      <c r="P671" s="44"/>
      <c r="Q671" s="44"/>
      <c r="R671" s="44"/>
      <c r="T671" s="44"/>
      <c r="V671" s="44"/>
      <c r="X671" s="44"/>
      <c r="Z671" s="44"/>
    </row>
    <row r="672">
      <c r="A672" s="44"/>
      <c r="B672" s="44"/>
      <c r="D672" s="44"/>
      <c r="E672" s="44"/>
      <c r="F672" s="44"/>
      <c r="G672" s="44"/>
      <c r="H672" s="44"/>
      <c r="J672" s="44"/>
      <c r="L672" s="50"/>
      <c r="N672" s="44"/>
      <c r="O672" s="44"/>
      <c r="P672" s="44"/>
      <c r="Q672" s="44"/>
      <c r="R672" s="44"/>
      <c r="T672" s="44"/>
      <c r="V672" s="44"/>
      <c r="X672" s="44"/>
      <c r="Z672" s="44"/>
    </row>
    <row r="673">
      <c r="A673" s="44"/>
      <c r="B673" s="44"/>
      <c r="D673" s="44"/>
      <c r="E673" s="44"/>
      <c r="F673" s="44"/>
      <c r="G673" s="44"/>
      <c r="H673" s="44"/>
      <c r="J673" s="44"/>
      <c r="L673" s="50"/>
      <c r="N673" s="44"/>
      <c r="O673" s="44"/>
      <c r="P673" s="44"/>
      <c r="Q673" s="44"/>
      <c r="R673" s="44"/>
      <c r="T673" s="44"/>
      <c r="V673" s="44"/>
      <c r="X673" s="44"/>
      <c r="Z673" s="44"/>
    </row>
    <row r="674">
      <c r="A674" s="44"/>
      <c r="B674" s="44"/>
      <c r="D674" s="44"/>
      <c r="E674" s="44"/>
      <c r="F674" s="44"/>
      <c r="G674" s="44"/>
      <c r="H674" s="44"/>
      <c r="J674" s="44"/>
      <c r="L674" s="50"/>
      <c r="N674" s="44"/>
      <c r="O674" s="44"/>
      <c r="P674" s="44"/>
      <c r="Q674" s="44"/>
      <c r="R674" s="44"/>
      <c r="T674" s="44"/>
      <c r="V674" s="44"/>
      <c r="X674" s="44"/>
      <c r="Z674" s="44"/>
    </row>
    <row r="675">
      <c r="A675" s="44"/>
      <c r="B675" s="44"/>
      <c r="D675" s="44"/>
      <c r="E675" s="44"/>
      <c r="F675" s="44"/>
      <c r="G675" s="44"/>
      <c r="H675" s="44"/>
      <c r="J675" s="44"/>
      <c r="L675" s="50"/>
      <c r="N675" s="44"/>
      <c r="O675" s="44"/>
      <c r="P675" s="44"/>
      <c r="Q675" s="44"/>
      <c r="R675" s="44"/>
      <c r="T675" s="44"/>
      <c r="V675" s="44"/>
      <c r="X675" s="44"/>
      <c r="Z675" s="44"/>
    </row>
    <row r="676">
      <c r="A676" s="44"/>
      <c r="B676" s="44"/>
      <c r="D676" s="44"/>
      <c r="E676" s="44"/>
      <c r="F676" s="44"/>
      <c r="G676" s="44"/>
      <c r="H676" s="44"/>
      <c r="J676" s="44"/>
      <c r="L676" s="50"/>
      <c r="N676" s="44"/>
      <c r="O676" s="44"/>
      <c r="P676" s="44"/>
      <c r="Q676" s="44"/>
      <c r="R676" s="44"/>
      <c r="T676" s="44"/>
      <c r="V676" s="44"/>
      <c r="X676" s="44"/>
      <c r="Z676" s="44"/>
    </row>
    <row r="677">
      <c r="A677" s="44"/>
      <c r="B677" s="44"/>
      <c r="D677" s="44"/>
      <c r="E677" s="44"/>
      <c r="F677" s="44"/>
      <c r="G677" s="44"/>
      <c r="H677" s="44"/>
      <c r="J677" s="44"/>
      <c r="L677" s="50"/>
      <c r="N677" s="44"/>
      <c r="O677" s="44"/>
      <c r="P677" s="44"/>
      <c r="Q677" s="44"/>
      <c r="R677" s="44"/>
      <c r="T677" s="44"/>
      <c r="V677" s="44"/>
      <c r="X677" s="44"/>
      <c r="Z677" s="44"/>
    </row>
    <row r="678">
      <c r="A678" s="44"/>
      <c r="B678" s="44"/>
      <c r="D678" s="44"/>
      <c r="E678" s="44"/>
      <c r="F678" s="44"/>
      <c r="G678" s="44"/>
      <c r="H678" s="44"/>
      <c r="J678" s="44"/>
      <c r="L678" s="50"/>
      <c r="N678" s="44"/>
      <c r="O678" s="44"/>
      <c r="P678" s="44"/>
      <c r="Q678" s="44"/>
      <c r="R678" s="44"/>
      <c r="T678" s="44"/>
      <c r="V678" s="44"/>
      <c r="X678" s="44"/>
      <c r="Z678" s="44"/>
    </row>
    <row r="679">
      <c r="A679" s="44"/>
      <c r="B679" s="44"/>
      <c r="D679" s="44"/>
      <c r="E679" s="44"/>
      <c r="F679" s="44"/>
      <c r="G679" s="44"/>
      <c r="H679" s="44"/>
      <c r="J679" s="44"/>
      <c r="L679" s="50"/>
      <c r="N679" s="44"/>
      <c r="O679" s="44"/>
      <c r="P679" s="44"/>
      <c r="Q679" s="44"/>
      <c r="R679" s="44"/>
      <c r="T679" s="44"/>
      <c r="V679" s="44"/>
      <c r="X679" s="44"/>
      <c r="Z679" s="44"/>
    </row>
    <row r="680">
      <c r="A680" s="44"/>
      <c r="B680" s="44"/>
      <c r="D680" s="44"/>
      <c r="E680" s="44"/>
      <c r="F680" s="44"/>
      <c r="G680" s="44"/>
      <c r="H680" s="44"/>
      <c r="J680" s="44"/>
      <c r="L680" s="50"/>
      <c r="N680" s="44"/>
      <c r="O680" s="44"/>
      <c r="P680" s="44"/>
      <c r="Q680" s="44"/>
      <c r="R680" s="44"/>
      <c r="T680" s="44"/>
      <c r="V680" s="44"/>
      <c r="X680" s="44"/>
      <c r="Z680" s="44"/>
    </row>
    <row r="681">
      <c r="A681" s="44"/>
      <c r="B681" s="44"/>
      <c r="D681" s="44"/>
      <c r="E681" s="44"/>
      <c r="F681" s="44"/>
      <c r="G681" s="44"/>
      <c r="H681" s="44"/>
      <c r="J681" s="44"/>
      <c r="L681" s="50"/>
      <c r="N681" s="44"/>
      <c r="O681" s="44"/>
      <c r="P681" s="44"/>
      <c r="Q681" s="44"/>
      <c r="R681" s="44"/>
      <c r="T681" s="44"/>
      <c r="V681" s="44"/>
      <c r="X681" s="44"/>
      <c r="Z681" s="44"/>
    </row>
    <row r="682">
      <c r="A682" s="44"/>
      <c r="B682" s="44"/>
      <c r="D682" s="44"/>
      <c r="E682" s="44"/>
      <c r="F682" s="44"/>
      <c r="G682" s="44"/>
      <c r="H682" s="44"/>
      <c r="J682" s="44"/>
      <c r="L682" s="50"/>
      <c r="N682" s="44"/>
      <c r="O682" s="44"/>
      <c r="P682" s="44"/>
      <c r="Q682" s="44"/>
      <c r="R682" s="44"/>
      <c r="T682" s="44"/>
      <c r="V682" s="44"/>
      <c r="X682" s="44"/>
      <c r="Z682" s="44"/>
    </row>
    <row r="683">
      <c r="A683" s="44"/>
      <c r="B683" s="44"/>
      <c r="D683" s="44"/>
      <c r="E683" s="44"/>
      <c r="F683" s="44"/>
      <c r="G683" s="44"/>
      <c r="H683" s="44"/>
      <c r="J683" s="44"/>
      <c r="L683" s="50"/>
      <c r="N683" s="44"/>
      <c r="O683" s="44"/>
      <c r="P683" s="44"/>
      <c r="Q683" s="44"/>
      <c r="R683" s="44"/>
      <c r="T683" s="44"/>
      <c r="V683" s="44"/>
      <c r="X683" s="44"/>
      <c r="Z683" s="44"/>
    </row>
    <row r="684">
      <c r="A684" s="44"/>
      <c r="B684" s="44"/>
      <c r="D684" s="44"/>
      <c r="E684" s="44"/>
      <c r="F684" s="44"/>
      <c r="G684" s="44"/>
      <c r="H684" s="44"/>
      <c r="J684" s="44"/>
      <c r="L684" s="50"/>
      <c r="N684" s="44"/>
      <c r="O684" s="44"/>
      <c r="P684" s="44"/>
      <c r="Q684" s="44"/>
      <c r="R684" s="44"/>
      <c r="T684" s="44"/>
      <c r="V684" s="44"/>
      <c r="X684" s="44"/>
      <c r="Z684" s="44"/>
    </row>
    <row r="685">
      <c r="A685" s="44"/>
      <c r="B685" s="44"/>
      <c r="D685" s="44"/>
      <c r="E685" s="44"/>
      <c r="F685" s="44"/>
      <c r="G685" s="44"/>
      <c r="H685" s="44"/>
      <c r="J685" s="44"/>
      <c r="L685" s="50"/>
      <c r="N685" s="44"/>
      <c r="O685" s="44"/>
      <c r="P685" s="44"/>
      <c r="Q685" s="44"/>
      <c r="R685" s="44"/>
      <c r="T685" s="44"/>
      <c r="V685" s="44"/>
      <c r="X685" s="44"/>
      <c r="Z685" s="44"/>
    </row>
    <row r="686">
      <c r="A686" s="44"/>
      <c r="B686" s="44"/>
      <c r="D686" s="44"/>
      <c r="E686" s="44"/>
      <c r="F686" s="44"/>
      <c r="G686" s="44"/>
      <c r="H686" s="44"/>
      <c r="J686" s="44"/>
      <c r="L686" s="50"/>
      <c r="N686" s="44"/>
      <c r="O686" s="44"/>
      <c r="P686" s="44"/>
      <c r="Q686" s="44"/>
      <c r="R686" s="44"/>
      <c r="T686" s="44"/>
      <c r="V686" s="44"/>
      <c r="X686" s="44"/>
      <c r="Z686" s="44"/>
    </row>
    <row r="687">
      <c r="A687" s="44"/>
      <c r="B687" s="44"/>
      <c r="D687" s="44"/>
      <c r="E687" s="44"/>
      <c r="F687" s="44"/>
      <c r="G687" s="44"/>
      <c r="H687" s="44"/>
      <c r="J687" s="44"/>
      <c r="L687" s="50"/>
      <c r="N687" s="44"/>
      <c r="O687" s="44"/>
      <c r="P687" s="44"/>
      <c r="Q687" s="44"/>
      <c r="R687" s="44"/>
      <c r="T687" s="44"/>
      <c r="V687" s="44"/>
      <c r="X687" s="44"/>
      <c r="Z687" s="44"/>
    </row>
    <row r="688">
      <c r="A688" s="44"/>
      <c r="B688" s="44"/>
      <c r="D688" s="44"/>
      <c r="E688" s="44"/>
      <c r="F688" s="44"/>
      <c r="G688" s="44"/>
      <c r="H688" s="44"/>
      <c r="J688" s="44"/>
      <c r="L688" s="50"/>
      <c r="N688" s="44"/>
      <c r="O688" s="44"/>
      <c r="P688" s="44"/>
      <c r="Q688" s="44"/>
      <c r="R688" s="44"/>
      <c r="T688" s="44"/>
      <c r="V688" s="44"/>
      <c r="X688" s="44"/>
      <c r="Z688" s="44"/>
    </row>
    <row r="689">
      <c r="A689" s="44"/>
      <c r="B689" s="44"/>
      <c r="D689" s="44"/>
      <c r="E689" s="44"/>
      <c r="F689" s="44"/>
      <c r="G689" s="44"/>
      <c r="H689" s="44"/>
      <c r="J689" s="44"/>
      <c r="L689" s="50"/>
      <c r="N689" s="44"/>
      <c r="O689" s="44"/>
      <c r="P689" s="44"/>
      <c r="Q689" s="44"/>
      <c r="R689" s="44"/>
      <c r="T689" s="44"/>
      <c r="V689" s="44"/>
      <c r="X689" s="44"/>
      <c r="Z689" s="44"/>
    </row>
    <row r="690">
      <c r="A690" s="44"/>
      <c r="B690" s="44"/>
      <c r="D690" s="44"/>
      <c r="E690" s="44"/>
      <c r="F690" s="44"/>
      <c r="G690" s="44"/>
      <c r="H690" s="44"/>
      <c r="J690" s="44"/>
      <c r="L690" s="50"/>
      <c r="N690" s="44"/>
      <c r="O690" s="44"/>
      <c r="P690" s="44"/>
      <c r="Q690" s="44"/>
      <c r="R690" s="44"/>
      <c r="T690" s="44"/>
      <c r="V690" s="44"/>
      <c r="X690" s="44"/>
      <c r="Z690" s="44"/>
    </row>
    <row r="691">
      <c r="A691" s="44"/>
      <c r="B691" s="44"/>
      <c r="D691" s="44"/>
      <c r="E691" s="44"/>
      <c r="F691" s="44"/>
      <c r="G691" s="44"/>
      <c r="H691" s="44"/>
      <c r="J691" s="44"/>
      <c r="L691" s="50"/>
      <c r="N691" s="44"/>
      <c r="O691" s="44"/>
      <c r="P691" s="44"/>
      <c r="Q691" s="44"/>
      <c r="R691" s="44"/>
      <c r="T691" s="44"/>
      <c r="V691" s="44"/>
      <c r="X691" s="44"/>
      <c r="Z691" s="44"/>
    </row>
    <row r="692">
      <c r="A692" s="44"/>
      <c r="B692" s="44"/>
      <c r="D692" s="44"/>
      <c r="E692" s="44"/>
      <c r="F692" s="44"/>
      <c r="G692" s="44"/>
      <c r="H692" s="44"/>
      <c r="J692" s="44"/>
      <c r="L692" s="50"/>
      <c r="N692" s="44"/>
      <c r="O692" s="44"/>
      <c r="P692" s="44"/>
      <c r="Q692" s="44"/>
      <c r="R692" s="44"/>
      <c r="T692" s="44"/>
      <c r="V692" s="44"/>
      <c r="X692" s="44"/>
      <c r="Z692" s="44"/>
    </row>
    <row r="693">
      <c r="A693" s="44"/>
      <c r="B693" s="44"/>
      <c r="D693" s="44"/>
      <c r="E693" s="44"/>
      <c r="F693" s="44"/>
      <c r="G693" s="44"/>
      <c r="H693" s="44"/>
      <c r="J693" s="44"/>
      <c r="L693" s="50"/>
      <c r="N693" s="44"/>
      <c r="O693" s="44"/>
      <c r="P693" s="44"/>
      <c r="Q693" s="44"/>
      <c r="R693" s="44"/>
      <c r="T693" s="44"/>
      <c r="V693" s="44"/>
      <c r="X693" s="44"/>
      <c r="Z693" s="44"/>
    </row>
    <row r="694">
      <c r="A694" s="44"/>
      <c r="B694" s="44"/>
      <c r="D694" s="44"/>
      <c r="E694" s="44"/>
      <c r="F694" s="44"/>
      <c r="G694" s="44"/>
      <c r="H694" s="44"/>
      <c r="J694" s="44"/>
      <c r="L694" s="50"/>
      <c r="N694" s="44"/>
      <c r="O694" s="44"/>
      <c r="P694" s="44"/>
      <c r="Q694" s="44"/>
      <c r="R694" s="44"/>
      <c r="T694" s="44"/>
      <c r="V694" s="44"/>
      <c r="X694" s="44"/>
      <c r="Z694" s="44"/>
    </row>
    <row r="695">
      <c r="A695" s="44"/>
      <c r="B695" s="44"/>
      <c r="D695" s="44"/>
      <c r="E695" s="44"/>
      <c r="F695" s="44"/>
      <c r="G695" s="44"/>
      <c r="H695" s="44"/>
      <c r="J695" s="44"/>
      <c r="L695" s="50"/>
      <c r="N695" s="44"/>
      <c r="O695" s="44"/>
      <c r="P695" s="44"/>
      <c r="Q695" s="44"/>
      <c r="R695" s="44"/>
      <c r="T695" s="44"/>
      <c r="V695" s="44"/>
      <c r="X695" s="44"/>
      <c r="Z695" s="44"/>
    </row>
    <row r="696">
      <c r="A696" s="44"/>
      <c r="B696" s="44"/>
      <c r="D696" s="44"/>
      <c r="E696" s="44"/>
      <c r="F696" s="44"/>
      <c r="G696" s="44"/>
      <c r="H696" s="44"/>
      <c r="J696" s="44"/>
      <c r="L696" s="50"/>
      <c r="N696" s="44"/>
      <c r="O696" s="44"/>
      <c r="P696" s="44"/>
      <c r="Q696" s="44"/>
      <c r="R696" s="44"/>
      <c r="T696" s="44"/>
      <c r="V696" s="44"/>
      <c r="X696" s="44"/>
      <c r="Z696" s="44"/>
    </row>
    <row r="697">
      <c r="A697" s="44"/>
      <c r="B697" s="44"/>
      <c r="D697" s="44"/>
      <c r="E697" s="44"/>
      <c r="F697" s="44"/>
      <c r="G697" s="44"/>
      <c r="H697" s="44"/>
      <c r="J697" s="44"/>
      <c r="L697" s="50"/>
      <c r="N697" s="44"/>
      <c r="O697" s="44"/>
      <c r="P697" s="44"/>
      <c r="Q697" s="44"/>
      <c r="R697" s="44"/>
      <c r="T697" s="44"/>
      <c r="V697" s="44"/>
      <c r="X697" s="44"/>
      <c r="Z697" s="44"/>
    </row>
    <row r="698">
      <c r="A698" s="44"/>
      <c r="B698" s="44"/>
      <c r="D698" s="44"/>
      <c r="E698" s="44"/>
      <c r="F698" s="44"/>
      <c r="G698" s="44"/>
      <c r="H698" s="44"/>
      <c r="J698" s="44"/>
      <c r="L698" s="50"/>
      <c r="N698" s="44"/>
      <c r="O698" s="44"/>
      <c r="P698" s="44"/>
      <c r="Q698" s="44"/>
      <c r="R698" s="44"/>
      <c r="T698" s="44"/>
      <c r="V698" s="44"/>
      <c r="X698" s="44"/>
      <c r="Z698" s="44"/>
    </row>
    <row r="699">
      <c r="A699" s="44"/>
      <c r="B699" s="44"/>
      <c r="D699" s="44"/>
      <c r="E699" s="44"/>
      <c r="F699" s="44"/>
      <c r="G699" s="44"/>
      <c r="H699" s="44"/>
      <c r="J699" s="44"/>
      <c r="L699" s="50"/>
      <c r="N699" s="44"/>
      <c r="O699" s="44"/>
      <c r="P699" s="44"/>
      <c r="Q699" s="44"/>
      <c r="R699" s="44"/>
      <c r="T699" s="44"/>
      <c r="V699" s="44"/>
      <c r="X699" s="44"/>
      <c r="Z699" s="44"/>
    </row>
    <row r="700">
      <c r="A700" s="44"/>
      <c r="B700" s="44"/>
      <c r="D700" s="44"/>
      <c r="E700" s="44"/>
      <c r="F700" s="44"/>
      <c r="G700" s="44"/>
      <c r="H700" s="44"/>
      <c r="J700" s="44"/>
      <c r="L700" s="50"/>
      <c r="N700" s="44"/>
      <c r="O700" s="44"/>
      <c r="P700" s="44"/>
      <c r="Q700" s="44"/>
      <c r="R700" s="44"/>
      <c r="T700" s="44"/>
      <c r="V700" s="44"/>
      <c r="X700" s="44"/>
      <c r="Z700" s="44"/>
    </row>
    <row r="701">
      <c r="A701" s="44"/>
      <c r="B701" s="44"/>
      <c r="D701" s="44"/>
      <c r="E701" s="44"/>
      <c r="F701" s="44"/>
      <c r="G701" s="44"/>
      <c r="H701" s="44"/>
      <c r="J701" s="44"/>
      <c r="L701" s="50"/>
      <c r="N701" s="44"/>
      <c r="O701" s="44"/>
      <c r="P701" s="44"/>
      <c r="Q701" s="44"/>
      <c r="R701" s="44"/>
      <c r="T701" s="44"/>
      <c r="V701" s="44"/>
      <c r="X701" s="44"/>
      <c r="Z701" s="44"/>
    </row>
    <row r="702">
      <c r="A702" s="44"/>
      <c r="B702" s="44"/>
      <c r="D702" s="44"/>
      <c r="E702" s="44"/>
      <c r="F702" s="44"/>
      <c r="G702" s="44"/>
      <c r="H702" s="44"/>
      <c r="J702" s="44"/>
      <c r="L702" s="50"/>
      <c r="N702" s="44"/>
      <c r="O702" s="44"/>
      <c r="P702" s="44"/>
      <c r="Q702" s="44"/>
      <c r="R702" s="44"/>
      <c r="T702" s="44"/>
      <c r="V702" s="44"/>
      <c r="X702" s="44"/>
      <c r="Z702" s="44"/>
    </row>
    <row r="703">
      <c r="A703" s="44"/>
      <c r="B703" s="44"/>
      <c r="D703" s="44"/>
      <c r="E703" s="44"/>
      <c r="F703" s="44"/>
      <c r="G703" s="44"/>
      <c r="H703" s="44"/>
      <c r="J703" s="44"/>
      <c r="L703" s="50"/>
      <c r="N703" s="44"/>
      <c r="O703" s="44"/>
      <c r="P703" s="44"/>
      <c r="Q703" s="44"/>
      <c r="R703" s="44"/>
      <c r="T703" s="44"/>
      <c r="V703" s="44"/>
      <c r="X703" s="44"/>
      <c r="Z703" s="44"/>
    </row>
    <row r="704">
      <c r="A704" s="44"/>
      <c r="B704" s="44"/>
      <c r="D704" s="44"/>
      <c r="E704" s="44"/>
      <c r="F704" s="44"/>
      <c r="G704" s="44"/>
      <c r="H704" s="44"/>
      <c r="J704" s="44"/>
      <c r="L704" s="50"/>
      <c r="N704" s="44"/>
      <c r="O704" s="44"/>
      <c r="P704" s="44"/>
      <c r="Q704" s="44"/>
      <c r="R704" s="44"/>
      <c r="T704" s="44"/>
      <c r="V704" s="44"/>
      <c r="X704" s="44"/>
      <c r="Z704" s="44"/>
    </row>
    <row r="705">
      <c r="A705" s="44"/>
      <c r="B705" s="44"/>
      <c r="D705" s="44"/>
      <c r="E705" s="44"/>
      <c r="F705" s="44"/>
      <c r="G705" s="44"/>
      <c r="H705" s="44"/>
      <c r="J705" s="44"/>
      <c r="L705" s="50"/>
      <c r="N705" s="44"/>
      <c r="O705" s="44"/>
      <c r="P705" s="44"/>
      <c r="Q705" s="44"/>
      <c r="R705" s="44"/>
      <c r="T705" s="44"/>
      <c r="V705" s="44"/>
      <c r="X705" s="44"/>
      <c r="Z705" s="44"/>
    </row>
    <row r="706">
      <c r="A706" s="44"/>
      <c r="B706" s="44"/>
      <c r="D706" s="44"/>
      <c r="E706" s="44"/>
      <c r="F706" s="44"/>
      <c r="G706" s="44"/>
      <c r="H706" s="44"/>
      <c r="J706" s="44"/>
      <c r="L706" s="50"/>
      <c r="N706" s="44"/>
      <c r="O706" s="44"/>
      <c r="P706" s="44"/>
      <c r="Q706" s="44"/>
      <c r="R706" s="44"/>
      <c r="T706" s="44"/>
      <c r="V706" s="44"/>
      <c r="X706" s="44"/>
      <c r="Z706" s="44"/>
    </row>
    <row r="707">
      <c r="A707" s="44"/>
      <c r="B707" s="44"/>
      <c r="D707" s="44"/>
      <c r="E707" s="44"/>
      <c r="F707" s="44"/>
      <c r="G707" s="44"/>
      <c r="H707" s="44"/>
      <c r="J707" s="44"/>
      <c r="L707" s="50"/>
      <c r="N707" s="44"/>
      <c r="O707" s="44"/>
      <c r="P707" s="44"/>
      <c r="Q707" s="44"/>
      <c r="R707" s="44"/>
      <c r="T707" s="44"/>
      <c r="V707" s="44"/>
      <c r="X707" s="44"/>
      <c r="Z707" s="44"/>
    </row>
    <row r="708">
      <c r="A708" s="44"/>
      <c r="B708" s="44"/>
      <c r="D708" s="44"/>
      <c r="E708" s="44"/>
      <c r="F708" s="44"/>
      <c r="G708" s="44"/>
      <c r="H708" s="44"/>
      <c r="J708" s="44"/>
      <c r="L708" s="50"/>
      <c r="N708" s="44"/>
      <c r="O708" s="44"/>
      <c r="P708" s="44"/>
      <c r="Q708" s="44"/>
      <c r="R708" s="44"/>
      <c r="T708" s="44"/>
      <c r="V708" s="44"/>
      <c r="X708" s="44"/>
      <c r="Z708" s="44"/>
    </row>
    <row r="709">
      <c r="A709" s="44"/>
      <c r="B709" s="44"/>
      <c r="D709" s="44"/>
      <c r="E709" s="44"/>
      <c r="F709" s="44"/>
      <c r="G709" s="44"/>
      <c r="H709" s="44"/>
      <c r="J709" s="44"/>
      <c r="L709" s="50"/>
      <c r="N709" s="44"/>
      <c r="O709" s="44"/>
      <c r="P709" s="44"/>
      <c r="Q709" s="44"/>
      <c r="R709" s="44"/>
      <c r="T709" s="44"/>
      <c r="V709" s="44"/>
      <c r="X709" s="44"/>
      <c r="Z709" s="44"/>
    </row>
    <row r="710">
      <c r="A710" s="44"/>
      <c r="B710" s="44"/>
      <c r="D710" s="44"/>
      <c r="E710" s="44"/>
      <c r="F710" s="44"/>
      <c r="G710" s="44"/>
      <c r="H710" s="44"/>
      <c r="J710" s="44"/>
      <c r="L710" s="50"/>
      <c r="N710" s="44"/>
      <c r="O710" s="44"/>
      <c r="P710" s="44"/>
      <c r="Q710" s="44"/>
      <c r="R710" s="44"/>
      <c r="T710" s="44"/>
      <c r="V710" s="44"/>
      <c r="X710" s="44"/>
      <c r="Z710" s="44"/>
    </row>
    <row r="711">
      <c r="A711" s="44"/>
      <c r="B711" s="44"/>
      <c r="D711" s="44"/>
      <c r="E711" s="44"/>
      <c r="F711" s="44"/>
      <c r="G711" s="44"/>
      <c r="H711" s="44"/>
      <c r="J711" s="44"/>
      <c r="L711" s="50"/>
      <c r="N711" s="44"/>
      <c r="O711" s="44"/>
      <c r="P711" s="44"/>
      <c r="Q711" s="44"/>
      <c r="R711" s="44"/>
      <c r="T711" s="44"/>
      <c r="V711" s="44"/>
      <c r="X711" s="44"/>
      <c r="Z711" s="44"/>
    </row>
    <row r="712">
      <c r="A712" s="44"/>
      <c r="B712" s="44"/>
      <c r="D712" s="44"/>
      <c r="E712" s="44"/>
      <c r="F712" s="44"/>
      <c r="G712" s="44"/>
      <c r="H712" s="44"/>
      <c r="J712" s="44"/>
      <c r="L712" s="50"/>
      <c r="N712" s="44"/>
      <c r="O712" s="44"/>
      <c r="P712" s="44"/>
      <c r="Q712" s="44"/>
      <c r="R712" s="44"/>
      <c r="T712" s="44"/>
      <c r="V712" s="44"/>
      <c r="X712" s="44"/>
      <c r="Z712" s="44"/>
    </row>
    <row r="713">
      <c r="A713" s="44"/>
      <c r="B713" s="44"/>
      <c r="D713" s="44"/>
      <c r="E713" s="44"/>
      <c r="F713" s="44"/>
      <c r="G713" s="44"/>
      <c r="H713" s="44"/>
      <c r="J713" s="44"/>
      <c r="L713" s="50"/>
      <c r="N713" s="44"/>
      <c r="O713" s="44"/>
      <c r="P713" s="44"/>
      <c r="Q713" s="44"/>
      <c r="R713" s="44"/>
      <c r="T713" s="44"/>
      <c r="V713" s="44"/>
      <c r="X713" s="44"/>
      <c r="Z713" s="44"/>
    </row>
    <row r="714">
      <c r="A714" s="44"/>
      <c r="B714" s="44"/>
      <c r="D714" s="44"/>
      <c r="E714" s="44"/>
      <c r="F714" s="44"/>
      <c r="G714" s="44"/>
      <c r="H714" s="44"/>
      <c r="J714" s="44"/>
      <c r="L714" s="50"/>
      <c r="N714" s="44"/>
      <c r="O714" s="44"/>
      <c r="P714" s="44"/>
      <c r="Q714" s="44"/>
      <c r="R714" s="44"/>
      <c r="T714" s="44"/>
      <c r="V714" s="44"/>
      <c r="X714" s="44"/>
      <c r="Z714" s="44"/>
    </row>
    <row r="715">
      <c r="A715" s="44"/>
      <c r="B715" s="44"/>
      <c r="D715" s="44"/>
      <c r="E715" s="44"/>
      <c r="F715" s="44"/>
      <c r="G715" s="44"/>
      <c r="H715" s="44"/>
      <c r="J715" s="44"/>
      <c r="L715" s="50"/>
      <c r="N715" s="44"/>
      <c r="O715" s="44"/>
      <c r="P715" s="44"/>
      <c r="Q715" s="44"/>
      <c r="R715" s="44"/>
      <c r="T715" s="44"/>
      <c r="V715" s="44"/>
      <c r="X715" s="44"/>
      <c r="Z715" s="44"/>
    </row>
    <row r="716">
      <c r="A716" s="44"/>
      <c r="B716" s="44"/>
      <c r="D716" s="44"/>
      <c r="E716" s="44"/>
      <c r="F716" s="44"/>
      <c r="G716" s="44"/>
      <c r="H716" s="44"/>
      <c r="J716" s="44"/>
      <c r="L716" s="50"/>
      <c r="N716" s="44"/>
      <c r="O716" s="44"/>
      <c r="P716" s="44"/>
      <c r="Q716" s="44"/>
      <c r="R716" s="44"/>
      <c r="T716" s="44"/>
      <c r="V716" s="44"/>
      <c r="X716" s="44"/>
      <c r="Z716" s="44"/>
    </row>
    <row r="717">
      <c r="A717" s="44"/>
      <c r="B717" s="44"/>
      <c r="D717" s="44"/>
      <c r="E717" s="44"/>
      <c r="F717" s="44"/>
      <c r="G717" s="44"/>
      <c r="H717" s="44"/>
      <c r="J717" s="44"/>
      <c r="L717" s="50"/>
      <c r="N717" s="44"/>
      <c r="O717" s="44"/>
      <c r="P717" s="44"/>
      <c r="Q717" s="44"/>
      <c r="R717" s="44"/>
      <c r="T717" s="44"/>
      <c r="V717" s="44"/>
      <c r="X717" s="44"/>
      <c r="Z717" s="44"/>
    </row>
    <row r="718">
      <c r="A718" s="44"/>
      <c r="B718" s="44"/>
      <c r="D718" s="44"/>
      <c r="E718" s="44"/>
      <c r="F718" s="44"/>
      <c r="G718" s="44"/>
      <c r="H718" s="44"/>
      <c r="J718" s="44"/>
      <c r="L718" s="50"/>
      <c r="N718" s="44"/>
      <c r="O718" s="44"/>
      <c r="P718" s="44"/>
      <c r="Q718" s="44"/>
      <c r="R718" s="44"/>
      <c r="T718" s="44"/>
      <c r="V718" s="44"/>
      <c r="X718" s="44"/>
      <c r="Z718" s="44"/>
    </row>
    <row r="719">
      <c r="A719" s="44"/>
      <c r="B719" s="44"/>
      <c r="D719" s="44"/>
      <c r="E719" s="44"/>
      <c r="F719" s="44"/>
      <c r="G719" s="44"/>
      <c r="H719" s="44"/>
      <c r="J719" s="44"/>
      <c r="L719" s="50"/>
      <c r="N719" s="44"/>
      <c r="O719" s="44"/>
      <c r="P719" s="44"/>
      <c r="Q719" s="44"/>
      <c r="R719" s="44"/>
      <c r="T719" s="44"/>
      <c r="V719" s="44"/>
      <c r="X719" s="44"/>
      <c r="Z719" s="44"/>
    </row>
    <row r="720">
      <c r="A720" s="44"/>
      <c r="B720" s="44"/>
      <c r="D720" s="44"/>
      <c r="E720" s="44"/>
      <c r="F720" s="44"/>
      <c r="G720" s="44"/>
      <c r="H720" s="44"/>
      <c r="J720" s="44"/>
      <c r="L720" s="50"/>
      <c r="N720" s="44"/>
      <c r="O720" s="44"/>
      <c r="P720" s="44"/>
      <c r="Q720" s="44"/>
      <c r="R720" s="44"/>
      <c r="T720" s="44"/>
      <c r="V720" s="44"/>
      <c r="X720" s="44"/>
      <c r="Z720" s="44"/>
    </row>
    <row r="721">
      <c r="A721" s="44"/>
      <c r="B721" s="44"/>
      <c r="D721" s="44"/>
      <c r="E721" s="44"/>
      <c r="F721" s="44"/>
      <c r="G721" s="44"/>
      <c r="H721" s="44"/>
      <c r="J721" s="44"/>
      <c r="L721" s="50"/>
      <c r="N721" s="44"/>
      <c r="O721" s="44"/>
      <c r="P721" s="44"/>
      <c r="Q721" s="44"/>
      <c r="R721" s="44"/>
      <c r="T721" s="44"/>
      <c r="V721" s="44"/>
      <c r="X721" s="44"/>
      <c r="Z721" s="44"/>
    </row>
    <row r="722">
      <c r="A722" s="44"/>
      <c r="B722" s="44"/>
      <c r="D722" s="44"/>
      <c r="E722" s="44"/>
      <c r="F722" s="44"/>
      <c r="G722" s="44"/>
      <c r="H722" s="44"/>
      <c r="J722" s="44"/>
      <c r="L722" s="50"/>
      <c r="N722" s="44"/>
      <c r="O722" s="44"/>
      <c r="P722" s="44"/>
      <c r="Q722" s="44"/>
      <c r="R722" s="44"/>
      <c r="T722" s="44"/>
      <c r="V722" s="44"/>
      <c r="X722" s="44"/>
      <c r="Z722" s="44"/>
    </row>
    <row r="723">
      <c r="A723" s="44"/>
      <c r="B723" s="44"/>
      <c r="D723" s="44"/>
      <c r="E723" s="44"/>
      <c r="F723" s="44"/>
      <c r="G723" s="44"/>
      <c r="H723" s="44"/>
      <c r="J723" s="44"/>
      <c r="L723" s="50"/>
      <c r="N723" s="44"/>
      <c r="O723" s="44"/>
      <c r="P723" s="44"/>
      <c r="Q723" s="44"/>
      <c r="R723" s="44"/>
      <c r="T723" s="44"/>
      <c r="V723" s="44"/>
      <c r="X723" s="44"/>
      <c r="Z723" s="44"/>
    </row>
    <row r="724">
      <c r="A724" s="44"/>
      <c r="B724" s="44"/>
      <c r="D724" s="44"/>
      <c r="E724" s="44"/>
      <c r="F724" s="44"/>
      <c r="G724" s="44"/>
      <c r="H724" s="44"/>
      <c r="J724" s="44"/>
      <c r="L724" s="50"/>
      <c r="N724" s="44"/>
      <c r="O724" s="44"/>
      <c r="P724" s="44"/>
      <c r="Q724" s="44"/>
      <c r="R724" s="44"/>
      <c r="T724" s="44"/>
      <c r="V724" s="44"/>
      <c r="X724" s="44"/>
      <c r="Z724" s="44"/>
    </row>
    <row r="725">
      <c r="A725" s="44"/>
      <c r="B725" s="44"/>
      <c r="D725" s="44"/>
      <c r="E725" s="44"/>
      <c r="F725" s="44"/>
      <c r="G725" s="44"/>
      <c r="H725" s="44"/>
      <c r="J725" s="44"/>
      <c r="L725" s="50"/>
      <c r="N725" s="44"/>
      <c r="O725" s="44"/>
      <c r="P725" s="44"/>
      <c r="Q725" s="44"/>
      <c r="R725" s="44"/>
      <c r="T725" s="44"/>
      <c r="V725" s="44"/>
      <c r="X725" s="44"/>
      <c r="Z725" s="44"/>
    </row>
    <row r="726">
      <c r="A726" s="44"/>
      <c r="B726" s="44"/>
      <c r="D726" s="44"/>
      <c r="E726" s="44"/>
      <c r="F726" s="44"/>
      <c r="G726" s="44"/>
      <c r="H726" s="44"/>
      <c r="J726" s="44"/>
      <c r="L726" s="50"/>
      <c r="N726" s="44"/>
      <c r="O726" s="44"/>
      <c r="P726" s="44"/>
      <c r="Q726" s="44"/>
      <c r="R726" s="44"/>
      <c r="T726" s="44"/>
      <c r="V726" s="44"/>
      <c r="X726" s="44"/>
      <c r="Z726" s="44"/>
    </row>
    <row r="727">
      <c r="A727" s="44"/>
      <c r="B727" s="44"/>
      <c r="D727" s="44"/>
      <c r="E727" s="44"/>
      <c r="F727" s="44"/>
      <c r="G727" s="44"/>
      <c r="H727" s="44"/>
      <c r="J727" s="44"/>
      <c r="L727" s="50"/>
      <c r="N727" s="44"/>
      <c r="O727" s="44"/>
      <c r="P727" s="44"/>
      <c r="Q727" s="44"/>
      <c r="R727" s="44"/>
      <c r="T727" s="44"/>
      <c r="V727" s="44"/>
      <c r="X727" s="44"/>
      <c r="Z727" s="44"/>
    </row>
    <row r="728">
      <c r="A728" s="44"/>
      <c r="B728" s="44"/>
      <c r="D728" s="44"/>
      <c r="E728" s="44"/>
      <c r="F728" s="44"/>
      <c r="G728" s="44"/>
      <c r="H728" s="44"/>
      <c r="J728" s="44"/>
      <c r="L728" s="50"/>
      <c r="N728" s="44"/>
      <c r="O728" s="44"/>
      <c r="P728" s="44"/>
      <c r="Q728" s="44"/>
      <c r="R728" s="44"/>
      <c r="T728" s="44"/>
      <c r="V728" s="44"/>
      <c r="X728" s="44"/>
      <c r="Z728" s="44"/>
    </row>
    <row r="729">
      <c r="A729" s="44"/>
      <c r="B729" s="44"/>
      <c r="D729" s="44"/>
      <c r="E729" s="44"/>
      <c r="F729" s="44"/>
      <c r="G729" s="44"/>
      <c r="H729" s="44"/>
      <c r="J729" s="44"/>
      <c r="L729" s="50"/>
      <c r="N729" s="44"/>
      <c r="O729" s="44"/>
      <c r="P729" s="44"/>
      <c r="Q729" s="44"/>
      <c r="R729" s="44"/>
      <c r="T729" s="44"/>
      <c r="V729" s="44"/>
      <c r="X729" s="44"/>
      <c r="Z729" s="44"/>
    </row>
    <row r="730">
      <c r="A730" s="44"/>
      <c r="B730" s="44"/>
      <c r="D730" s="44"/>
      <c r="E730" s="44"/>
      <c r="F730" s="44"/>
      <c r="G730" s="44"/>
      <c r="H730" s="44"/>
      <c r="J730" s="44"/>
      <c r="L730" s="50"/>
      <c r="N730" s="44"/>
      <c r="O730" s="44"/>
      <c r="P730" s="44"/>
      <c r="Q730" s="44"/>
      <c r="R730" s="44"/>
      <c r="T730" s="44"/>
      <c r="V730" s="44"/>
      <c r="X730" s="44"/>
      <c r="Z730" s="44"/>
    </row>
    <row r="731">
      <c r="A731" s="44"/>
      <c r="B731" s="44"/>
      <c r="D731" s="44"/>
      <c r="E731" s="44"/>
      <c r="F731" s="44"/>
      <c r="G731" s="44"/>
      <c r="H731" s="44"/>
      <c r="J731" s="44"/>
      <c r="L731" s="50"/>
      <c r="N731" s="44"/>
      <c r="O731" s="44"/>
      <c r="P731" s="44"/>
      <c r="Q731" s="44"/>
      <c r="R731" s="44"/>
      <c r="T731" s="44"/>
      <c r="V731" s="44"/>
      <c r="X731" s="44"/>
      <c r="Z731" s="44"/>
    </row>
    <row r="732">
      <c r="A732" s="44"/>
      <c r="B732" s="44"/>
      <c r="D732" s="44"/>
      <c r="E732" s="44"/>
      <c r="F732" s="44"/>
      <c r="G732" s="44"/>
      <c r="H732" s="44"/>
      <c r="J732" s="44"/>
      <c r="L732" s="50"/>
      <c r="N732" s="44"/>
      <c r="O732" s="44"/>
      <c r="P732" s="44"/>
      <c r="Q732" s="44"/>
      <c r="R732" s="44"/>
      <c r="T732" s="44"/>
      <c r="V732" s="44"/>
      <c r="X732" s="44"/>
      <c r="Z732" s="44"/>
    </row>
    <row r="733">
      <c r="A733" s="44"/>
      <c r="B733" s="44"/>
      <c r="D733" s="44"/>
      <c r="E733" s="44"/>
      <c r="F733" s="44"/>
      <c r="G733" s="44"/>
      <c r="H733" s="44"/>
      <c r="J733" s="44"/>
      <c r="L733" s="50"/>
      <c r="N733" s="44"/>
      <c r="O733" s="44"/>
      <c r="P733" s="44"/>
      <c r="Q733" s="44"/>
      <c r="R733" s="44"/>
      <c r="T733" s="44"/>
      <c r="V733" s="44"/>
      <c r="X733" s="44"/>
      <c r="Z733" s="44"/>
    </row>
    <row r="734">
      <c r="A734" s="44"/>
      <c r="B734" s="44"/>
      <c r="D734" s="44"/>
      <c r="E734" s="44"/>
      <c r="F734" s="44"/>
      <c r="G734" s="44"/>
      <c r="H734" s="44"/>
      <c r="J734" s="44"/>
      <c r="L734" s="50"/>
      <c r="N734" s="44"/>
      <c r="O734" s="44"/>
      <c r="P734" s="44"/>
      <c r="Q734" s="44"/>
      <c r="R734" s="44"/>
      <c r="T734" s="44"/>
      <c r="V734" s="44"/>
      <c r="X734" s="44"/>
      <c r="Z734" s="44"/>
    </row>
    <row r="735">
      <c r="A735" s="44"/>
      <c r="B735" s="44"/>
      <c r="D735" s="44"/>
      <c r="E735" s="44"/>
      <c r="F735" s="44"/>
      <c r="G735" s="44"/>
      <c r="H735" s="44"/>
      <c r="J735" s="44"/>
      <c r="L735" s="50"/>
      <c r="N735" s="44"/>
      <c r="O735" s="44"/>
      <c r="P735" s="44"/>
      <c r="Q735" s="44"/>
      <c r="R735" s="44"/>
      <c r="T735" s="44"/>
      <c r="V735" s="44"/>
      <c r="X735" s="44"/>
      <c r="Z735" s="44"/>
    </row>
    <row r="736">
      <c r="A736" s="44"/>
      <c r="B736" s="44"/>
      <c r="D736" s="44"/>
      <c r="E736" s="44"/>
      <c r="F736" s="44"/>
      <c r="G736" s="44"/>
      <c r="H736" s="44"/>
      <c r="J736" s="44"/>
      <c r="L736" s="50"/>
      <c r="N736" s="44"/>
      <c r="O736" s="44"/>
      <c r="P736" s="44"/>
      <c r="Q736" s="44"/>
      <c r="R736" s="44"/>
      <c r="T736" s="44"/>
      <c r="V736" s="44"/>
      <c r="X736" s="44"/>
      <c r="Z736" s="44"/>
    </row>
    <row r="737">
      <c r="A737" s="44"/>
      <c r="B737" s="44"/>
      <c r="D737" s="44"/>
      <c r="E737" s="44"/>
      <c r="F737" s="44"/>
      <c r="G737" s="44"/>
      <c r="H737" s="44"/>
      <c r="J737" s="44"/>
      <c r="L737" s="50"/>
      <c r="N737" s="44"/>
      <c r="O737" s="44"/>
      <c r="P737" s="44"/>
      <c r="Q737" s="44"/>
      <c r="R737" s="44"/>
      <c r="T737" s="44"/>
      <c r="V737" s="44"/>
      <c r="X737" s="44"/>
      <c r="Z737" s="44"/>
    </row>
    <row r="738">
      <c r="A738" s="44"/>
      <c r="B738" s="44"/>
      <c r="D738" s="44"/>
      <c r="E738" s="44"/>
      <c r="F738" s="44"/>
      <c r="G738" s="44"/>
      <c r="H738" s="44"/>
      <c r="J738" s="44"/>
      <c r="L738" s="50"/>
      <c r="N738" s="44"/>
      <c r="O738" s="44"/>
      <c r="P738" s="44"/>
      <c r="Q738" s="44"/>
      <c r="R738" s="44"/>
      <c r="T738" s="44"/>
      <c r="V738" s="44"/>
      <c r="X738" s="44"/>
      <c r="Z738" s="44"/>
    </row>
    <row r="739">
      <c r="A739" s="44"/>
      <c r="B739" s="44"/>
      <c r="D739" s="44"/>
      <c r="E739" s="44"/>
      <c r="F739" s="44"/>
      <c r="G739" s="44"/>
      <c r="H739" s="44"/>
      <c r="J739" s="44"/>
      <c r="L739" s="50"/>
      <c r="N739" s="44"/>
      <c r="O739" s="44"/>
      <c r="P739" s="44"/>
      <c r="Q739" s="44"/>
      <c r="R739" s="44"/>
      <c r="T739" s="44"/>
      <c r="V739" s="44"/>
      <c r="X739" s="44"/>
      <c r="Z739" s="44"/>
    </row>
    <row r="740">
      <c r="A740" s="44"/>
      <c r="B740" s="44"/>
      <c r="D740" s="44"/>
      <c r="E740" s="44"/>
      <c r="F740" s="44"/>
      <c r="G740" s="44"/>
      <c r="H740" s="44"/>
      <c r="J740" s="44"/>
      <c r="L740" s="50"/>
      <c r="N740" s="44"/>
      <c r="O740" s="44"/>
      <c r="P740" s="44"/>
      <c r="Q740" s="44"/>
      <c r="R740" s="44"/>
      <c r="T740" s="44"/>
      <c r="V740" s="44"/>
      <c r="X740" s="44"/>
      <c r="Z740" s="44"/>
    </row>
    <row r="741">
      <c r="A741" s="44"/>
      <c r="B741" s="44"/>
      <c r="D741" s="44"/>
      <c r="E741" s="44"/>
      <c r="F741" s="44"/>
      <c r="G741" s="44"/>
      <c r="H741" s="44"/>
      <c r="J741" s="44"/>
      <c r="L741" s="50"/>
      <c r="N741" s="44"/>
      <c r="O741" s="44"/>
      <c r="P741" s="44"/>
      <c r="Q741" s="44"/>
      <c r="R741" s="44"/>
      <c r="T741" s="44"/>
      <c r="V741" s="44"/>
      <c r="X741" s="44"/>
      <c r="Z741" s="44"/>
    </row>
    <row r="742">
      <c r="A742" s="44"/>
      <c r="B742" s="44"/>
      <c r="D742" s="44"/>
      <c r="E742" s="44"/>
      <c r="F742" s="44"/>
      <c r="G742" s="44"/>
      <c r="H742" s="44"/>
      <c r="J742" s="44"/>
      <c r="L742" s="50"/>
      <c r="N742" s="44"/>
      <c r="O742" s="44"/>
      <c r="P742" s="44"/>
      <c r="Q742" s="44"/>
      <c r="R742" s="44"/>
      <c r="T742" s="44"/>
      <c r="V742" s="44"/>
      <c r="X742" s="44"/>
      <c r="Z742" s="44"/>
    </row>
    <row r="743">
      <c r="A743" s="44"/>
      <c r="B743" s="44"/>
      <c r="D743" s="44"/>
      <c r="E743" s="44"/>
      <c r="F743" s="44"/>
      <c r="G743" s="44"/>
      <c r="H743" s="44"/>
      <c r="J743" s="44"/>
      <c r="L743" s="50"/>
      <c r="N743" s="44"/>
      <c r="O743" s="44"/>
      <c r="P743" s="44"/>
      <c r="Q743" s="44"/>
      <c r="R743" s="44"/>
      <c r="T743" s="44"/>
      <c r="V743" s="44"/>
      <c r="X743" s="44"/>
      <c r="Z743" s="44"/>
    </row>
    <row r="744">
      <c r="A744" s="44"/>
      <c r="B744" s="44"/>
      <c r="D744" s="44"/>
      <c r="E744" s="44"/>
      <c r="F744" s="44"/>
      <c r="G744" s="44"/>
      <c r="H744" s="44"/>
      <c r="J744" s="44"/>
      <c r="L744" s="50"/>
      <c r="N744" s="44"/>
      <c r="O744" s="44"/>
      <c r="P744" s="44"/>
      <c r="Q744" s="44"/>
      <c r="R744" s="44"/>
      <c r="T744" s="44"/>
      <c r="V744" s="44"/>
      <c r="X744" s="44"/>
      <c r="Z744" s="44"/>
    </row>
    <row r="745">
      <c r="A745" s="44"/>
      <c r="B745" s="44"/>
      <c r="D745" s="44"/>
      <c r="E745" s="44"/>
      <c r="F745" s="44"/>
      <c r="G745" s="44"/>
      <c r="H745" s="44"/>
      <c r="J745" s="44"/>
      <c r="L745" s="50"/>
      <c r="N745" s="44"/>
      <c r="O745" s="44"/>
      <c r="P745" s="44"/>
      <c r="Q745" s="44"/>
      <c r="R745" s="44"/>
      <c r="T745" s="44"/>
      <c r="V745" s="44"/>
      <c r="X745" s="44"/>
      <c r="Z745" s="44"/>
    </row>
    <row r="746">
      <c r="A746" s="44"/>
      <c r="B746" s="44"/>
      <c r="D746" s="44"/>
      <c r="E746" s="44"/>
      <c r="F746" s="44"/>
      <c r="G746" s="44"/>
      <c r="H746" s="44"/>
      <c r="J746" s="44"/>
      <c r="L746" s="50"/>
      <c r="N746" s="44"/>
      <c r="O746" s="44"/>
      <c r="P746" s="44"/>
      <c r="Q746" s="44"/>
      <c r="R746" s="44"/>
      <c r="T746" s="44"/>
      <c r="V746" s="44"/>
      <c r="X746" s="44"/>
      <c r="Z746" s="44"/>
    </row>
    <row r="747">
      <c r="A747" s="44"/>
      <c r="B747" s="44"/>
      <c r="D747" s="44"/>
      <c r="E747" s="44"/>
      <c r="F747" s="44"/>
      <c r="G747" s="44"/>
      <c r="H747" s="44"/>
      <c r="J747" s="44"/>
      <c r="L747" s="50"/>
      <c r="N747" s="44"/>
      <c r="O747" s="44"/>
      <c r="P747" s="44"/>
      <c r="Q747" s="44"/>
      <c r="R747" s="44"/>
      <c r="T747" s="44"/>
      <c r="V747" s="44"/>
      <c r="X747" s="44"/>
      <c r="Z747" s="44"/>
    </row>
    <row r="748">
      <c r="A748" s="44"/>
      <c r="B748" s="44"/>
      <c r="D748" s="44"/>
      <c r="E748" s="44"/>
      <c r="F748" s="44"/>
      <c r="G748" s="44"/>
      <c r="H748" s="44"/>
      <c r="J748" s="44"/>
      <c r="L748" s="50"/>
      <c r="N748" s="44"/>
      <c r="O748" s="44"/>
      <c r="P748" s="44"/>
      <c r="Q748" s="44"/>
      <c r="R748" s="44"/>
      <c r="T748" s="44"/>
      <c r="V748" s="44"/>
      <c r="X748" s="44"/>
      <c r="Z748" s="44"/>
    </row>
    <row r="749">
      <c r="A749" s="44"/>
      <c r="B749" s="44"/>
      <c r="D749" s="44"/>
      <c r="E749" s="44"/>
      <c r="F749" s="44"/>
      <c r="G749" s="44"/>
      <c r="H749" s="44"/>
      <c r="J749" s="44"/>
      <c r="L749" s="50"/>
      <c r="N749" s="44"/>
      <c r="O749" s="44"/>
      <c r="P749" s="44"/>
      <c r="Q749" s="44"/>
      <c r="R749" s="44"/>
      <c r="T749" s="44"/>
      <c r="V749" s="44"/>
      <c r="X749" s="44"/>
      <c r="Z749" s="44"/>
    </row>
    <row r="750">
      <c r="A750" s="44"/>
      <c r="B750" s="44"/>
      <c r="D750" s="44"/>
      <c r="E750" s="44"/>
      <c r="F750" s="44"/>
      <c r="G750" s="44"/>
      <c r="H750" s="44"/>
      <c r="J750" s="44"/>
      <c r="L750" s="50"/>
      <c r="N750" s="44"/>
      <c r="O750" s="44"/>
      <c r="P750" s="44"/>
      <c r="Q750" s="44"/>
      <c r="R750" s="44"/>
      <c r="T750" s="44"/>
      <c r="V750" s="44"/>
      <c r="X750" s="44"/>
      <c r="Z750" s="44"/>
    </row>
    <row r="751">
      <c r="A751" s="44"/>
      <c r="B751" s="44"/>
      <c r="D751" s="44"/>
      <c r="E751" s="44"/>
      <c r="F751" s="44"/>
      <c r="G751" s="44"/>
      <c r="H751" s="44"/>
      <c r="J751" s="44"/>
      <c r="L751" s="50"/>
      <c r="N751" s="44"/>
      <c r="O751" s="44"/>
      <c r="P751" s="44"/>
      <c r="Q751" s="44"/>
      <c r="R751" s="44"/>
      <c r="T751" s="44"/>
      <c r="V751" s="44"/>
      <c r="X751" s="44"/>
      <c r="Z751" s="44"/>
    </row>
    <row r="752">
      <c r="A752" s="44"/>
      <c r="B752" s="44"/>
      <c r="D752" s="44"/>
      <c r="E752" s="44"/>
      <c r="F752" s="44"/>
      <c r="G752" s="44"/>
      <c r="H752" s="44"/>
      <c r="J752" s="44"/>
      <c r="L752" s="50"/>
      <c r="N752" s="44"/>
      <c r="O752" s="44"/>
      <c r="P752" s="44"/>
      <c r="Q752" s="44"/>
      <c r="R752" s="44"/>
      <c r="T752" s="44"/>
      <c r="V752" s="44"/>
      <c r="X752" s="44"/>
      <c r="Z752" s="44"/>
    </row>
    <row r="753">
      <c r="A753" s="44"/>
      <c r="B753" s="44"/>
      <c r="D753" s="44"/>
      <c r="E753" s="44"/>
      <c r="F753" s="44"/>
      <c r="G753" s="44"/>
      <c r="H753" s="44"/>
      <c r="J753" s="44"/>
      <c r="L753" s="50"/>
      <c r="N753" s="44"/>
      <c r="O753" s="44"/>
      <c r="P753" s="44"/>
      <c r="Q753" s="44"/>
      <c r="R753" s="44"/>
      <c r="T753" s="44"/>
      <c r="V753" s="44"/>
      <c r="X753" s="44"/>
      <c r="Z753" s="44"/>
    </row>
    <row r="754">
      <c r="A754" s="44"/>
      <c r="B754" s="44"/>
      <c r="D754" s="44"/>
      <c r="E754" s="44"/>
      <c r="F754" s="44"/>
      <c r="G754" s="44"/>
      <c r="H754" s="44"/>
      <c r="J754" s="44"/>
      <c r="L754" s="50"/>
      <c r="N754" s="44"/>
      <c r="O754" s="44"/>
      <c r="P754" s="44"/>
      <c r="Q754" s="44"/>
      <c r="R754" s="44"/>
      <c r="T754" s="44"/>
      <c r="V754" s="44"/>
      <c r="X754" s="44"/>
      <c r="Z754" s="44"/>
    </row>
    <row r="755">
      <c r="A755" s="44"/>
      <c r="B755" s="44"/>
      <c r="D755" s="44"/>
      <c r="E755" s="44"/>
      <c r="F755" s="44"/>
      <c r="G755" s="44"/>
      <c r="H755" s="44"/>
      <c r="J755" s="44"/>
      <c r="L755" s="50"/>
      <c r="N755" s="44"/>
      <c r="O755" s="44"/>
      <c r="P755" s="44"/>
      <c r="Q755" s="44"/>
      <c r="R755" s="44"/>
      <c r="T755" s="44"/>
      <c r="V755" s="44"/>
      <c r="X755" s="44"/>
      <c r="Z755" s="44"/>
    </row>
    <row r="756">
      <c r="A756" s="44"/>
      <c r="B756" s="44"/>
      <c r="D756" s="44"/>
      <c r="E756" s="44"/>
      <c r="F756" s="44"/>
      <c r="G756" s="44"/>
      <c r="H756" s="44"/>
      <c r="J756" s="44"/>
      <c r="L756" s="50"/>
      <c r="N756" s="44"/>
      <c r="O756" s="44"/>
      <c r="P756" s="44"/>
      <c r="Q756" s="44"/>
      <c r="R756" s="44"/>
      <c r="T756" s="44"/>
      <c r="V756" s="44"/>
      <c r="X756" s="44"/>
      <c r="Z756" s="44"/>
    </row>
    <row r="757">
      <c r="A757" s="44"/>
      <c r="B757" s="44"/>
      <c r="D757" s="44"/>
      <c r="E757" s="44"/>
      <c r="F757" s="44"/>
      <c r="G757" s="44"/>
      <c r="H757" s="44"/>
      <c r="J757" s="44"/>
      <c r="L757" s="50"/>
      <c r="N757" s="44"/>
      <c r="O757" s="44"/>
      <c r="P757" s="44"/>
      <c r="Q757" s="44"/>
      <c r="R757" s="44"/>
      <c r="T757" s="44"/>
      <c r="V757" s="44"/>
      <c r="X757" s="44"/>
      <c r="Z757" s="44"/>
    </row>
    <row r="758">
      <c r="A758" s="44"/>
      <c r="B758" s="44"/>
      <c r="D758" s="44"/>
      <c r="E758" s="44"/>
      <c r="F758" s="44"/>
      <c r="G758" s="44"/>
      <c r="H758" s="44"/>
      <c r="J758" s="44"/>
      <c r="L758" s="50"/>
      <c r="N758" s="44"/>
      <c r="O758" s="44"/>
      <c r="P758" s="44"/>
      <c r="Q758" s="44"/>
      <c r="R758" s="44"/>
      <c r="T758" s="44"/>
      <c r="V758" s="44"/>
      <c r="X758" s="44"/>
      <c r="Z758" s="44"/>
    </row>
    <row r="759">
      <c r="A759" s="44"/>
      <c r="B759" s="44"/>
      <c r="D759" s="44"/>
      <c r="E759" s="44"/>
      <c r="F759" s="44"/>
      <c r="G759" s="44"/>
      <c r="H759" s="44"/>
      <c r="J759" s="44"/>
      <c r="L759" s="50"/>
      <c r="N759" s="44"/>
      <c r="O759" s="44"/>
      <c r="P759" s="44"/>
      <c r="Q759" s="44"/>
      <c r="R759" s="44"/>
      <c r="T759" s="44"/>
      <c r="V759" s="44"/>
      <c r="X759" s="44"/>
      <c r="Z759" s="44"/>
    </row>
    <row r="760">
      <c r="A760" s="44"/>
      <c r="B760" s="44"/>
      <c r="D760" s="44"/>
      <c r="E760" s="44"/>
      <c r="F760" s="44"/>
      <c r="G760" s="44"/>
      <c r="H760" s="44"/>
      <c r="J760" s="44"/>
      <c r="L760" s="50"/>
      <c r="N760" s="44"/>
      <c r="O760" s="44"/>
      <c r="P760" s="44"/>
      <c r="Q760" s="44"/>
      <c r="R760" s="44"/>
      <c r="T760" s="44"/>
      <c r="V760" s="44"/>
      <c r="X760" s="44"/>
      <c r="Z760" s="44"/>
    </row>
    <row r="761">
      <c r="A761" s="44"/>
      <c r="B761" s="44"/>
      <c r="D761" s="44"/>
      <c r="E761" s="44"/>
      <c r="F761" s="44"/>
      <c r="G761" s="44"/>
      <c r="H761" s="44"/>
      <c r="J761" s="44"/>
      <c r="L761" s="50"/>
      <c r="N761" s="44"/>
      <c r="O761" s="44"/>
      <c r="P761" s="44"/>
      <c r="Q761" s="44"/>
      <c r="R761" s="44"/>
      <c r="T761" s="44"/>
      <c r="V761" s="44"/>
      <c r="X761" s="44"/>
      <c r="Z761" s="44"/>
    </row>
    <row r="762">
      <c r="A762" s="44"/>
      <c r="B762" s="44"/>
      <c r="D762" s="44"/>
      <c r="E762" s="44"/>
      <c r="F762" s="44"/>
      <c r="G762" s="44"/>
      <c r="H762" s="44"/>
      <c r="J762" s="44"/>
      <c r="L762" s="50"/>
      <c r="N762" s="44"/>
      <c r="O762" s="44"/>
      <c r="P762" s="44"/>
      <c r="Q762" s="44"/>
      <c r="R762" s="44"/>
      <c r="T762" s="44"/>
      <c r="V762" s="44"/>
      <c r="X762" s="44"/>
      <c r="Z762" s="44"/>
    </row>
    <row r="763">
      <c r="A763" s="44"/>
      <c r="B763" s="44"/>
      <c r="D763" s="44"/>
      <c r="E763" s="44"/>
      <c r="F763" s="44"/>
      <c r="G763" s="44"/>
      <c r="H763" s="44"/>
      <c r="J763" s="44"/>
      <c r="L763" s="50"/>
      <c r="N763" s="44"/>
      <c r="O763" s="44"/>
      <c r="P763" s="44"/>
      <c r="Q763" s="44"/>
      <c r="R763" s="44"/>
      <c r="T763" s="44"/>
      <c r="V763" s="44"/>
      <c r="X763" s="44"/>
      <c r="Z763" s="44"/>
    </row>
    <row r="764">
      <c r="A764" s="44"/>
      <c r="B764" s="44"/>
      <c r="D764" s="44"/>
      <c r="E764" s="44"/>
      <c r="F764" s="44"/>
      <c r="G764" s="44"/>
      <c r="H764" s="44"/>
      <c r="J764" s="44"/>
      <c r="L764" s="50"/>
      <c r="N764" s="44"/>
      <c r="O764" s="44"/>
      <c r="P764" s="44"/>
      <c r="Q764" s="44"/>
      <c r="R764" s="44"/>
      <c r="T764" s="44"/>
      <c r="V764" s="44"/>
      <c r="X764" s="44"/>
      <c r="Z764" s="44"/>
    </row>
    <row r="765">
      <c r="A765" s="44"/>
      <c r="B765" s="44"/>
      <c r="D765" s="44"/>
      <c r="E765" s="44"/>
      <c r="F765" s="44"/>
      <c r="G765" s="44"/>
      <c r="H765" s="44"/>
      <c r="J765" s="44"/>
      <c r="L765" s="50"/>
      <c r="N765" s="44"/>
      <c r="O765" s="44"/>
      <c r="P765" s="44"/>
      <c r="Q765" s="44"/>
      <c r="R765" s="44"/>
      <c r="T765" s="44"/>
      <c r="V765" s="44"/>
      <c r="X765" s="44"/>
      <c r="Z765" s="44"/>
    </row>
    <row r="766">
      <c r="A766" s="44"/>
      <c r="B766" s="44"/>
      <c r="D766" s="44"/>
      <c r="E766" s="44"/>
      <c r="F766" s="44"/>
      <c r="G766" s="44"/>
      <c r="H766" s="44"/>
      <c r="J766" s="44"/>
      <c r="L766" s="50"/>
      <c r="N766" s="44"/>
      <c r="O766" s="44"/>
      <c r="P766" s="44"/>
      <c r="Q766" s="44"/>
      <c r="R766" s="44"/>
      <c r="T766" s="44"/>
      <c r="V766" s="44"/>
      <c r="X766" s="44"/>
      <c r="Z766" s="44"/>
    </row>
    <row r="767">
      <c r="A767" s="44"/>
      <c r="B767" s="44"/>
      <c r="D767" s="44"/>
      <c r="E767" s="44"/>
      <c r="F767" s="44"/>
      <c r="G767" s="44"/>
      <c r="H767" s="44"/>
      <c r="J767" s="44"/>
      <c r="L767" s="50"/>
      <c r="N767" s="44"/>
      <c r="O767" s="44"/>
      <c r="P767" s="44"/>
      <c r="Q767" s="44"/>
      <c r="R767" s="44"/>
      <c r="T767" s="44"/>
      <c r="V767" s="44"/>
      <c r="X767" s="44"/>
      <c r="Z767" s="44"/>
    </row>
    <row r="768">
      <c r="A768" s="44"/>
      <c r="B768" s="44"/>
      <c r="D768" s="44"/>
      <c r="E768" s="44"/>
      <c r="F768" s="44"/>
      <c r="G768" s="44"/>
      <c r="H768" s="44"/>
      <c r="J768" s="44"/>
      <c r="L768" s="50"/>
      <c r="N768" s="44"/>
      <c r="O768" s="44"/>
      <c r="P768" s="44"/>
      <c r="Q768" s="44"/>
      <c r="R768" s="44"/>
      <c r="T768" s="44"/>
      <c r="V768" s="44"/>
      <c r="X768" s="44"/>
      <c r="Z768" s="44"/>
    </row>
    <row r="769">
      <c r="A769" s="44"/>
      <c r="B769" s="44"/>
      <c r="D769" s="44"/>
      <c r="E769" s="44"/>
      <c r="F769" s="44"/>
      <c r="G769" s="44"/>
      <c r="H769" s="44"/>
      <c r="J769" s="44"/>
      <c r="L769" s="50"/>
      <c r="N769" s="44"/>
      <c r="O769" s="44"/>
      <c r="P769" s="44"/>
      <c r="Q769" s="44"/>
      <c r="R769" s="44"/>
      <c r="T769" s="44"/>
      <c r="V769" s="44"/>
      <c r="X769" s="44"/>
      <c r="Z769" s="44"/>
    </row>
    <row r="770">
      <c r="A770" s="44"/>
      <c r="B770" s="44"/>
      <c r="D770" s="44"/>
      <c r="E770" s="44"/>
      <c r="F770" s="44"/>
      <c r="G770" s="44"/>
      <c r="H770" s="44"/>
      <c r="J770" s="44"/>
      <c r="L770" s="50"/>
      <c r="N770" s="44"/>
      <c r="O770" s="44"/>
      <c r="P770" s="44"/>
      <c r="Q770" s="44"/>
      <c r="R770" s="44"/>
      <c r="T770" s="44"/>
      <c r="V770" s="44"/>
      <c r="X770" s="44"/>
      <c r="Z770" s="44"/>
    </row>
    <row r="771">
      <c r="A771" s="44"/>
      <c r="B771" s="44"/>
      <c r="D771" s="44"/>
      <c r="E771" s="44"/>
      <c r="F771" s="44"/>
      <c r="G771" s="44"/>
      <c r="H771" s="44"/>
      <c r="J771" s="44"/>
      <c r="L771" s="50"/>
      <c r="N771" s="44"/>
      <c r="O771" s="44"/>
      <c r="P771" s="44"/>
      <c r="Q771" s="44"/>
      <c r="R771" s="44"/>
      <c r="T771" s="44"/>
      <c r="V771" s="44"/>
      <c r="X771" s="44"/>
      <c r="Z771" s="44"/>
    </row>
    <row r="772">
      <c r="A772" s="44"/>
      <c r="B772" s="44"/>
      <c r="D772" s="44"/>
      <c r="E772" s="44"/>
      <c r="F772" s="44"/>
      <c r="G772" s="44"/>
      <c r="H772" s="44"/>
      <c r="J772" s="44"/>
      <c r="L772" s="50"/>
      <c r="N772" s="44"/>
      <c r="O772" s="44"/>
      <c r="P772" s="44"/>
      <c r="Q772" s="44"/>
      <c r="R772" s="44"/>
      <c r="T772" s="44"/>
      <c r="V772" s="44"/>
      <c r="X772" s="44"/>
      <c r="Z772" s="44"/>
    </row>
    <row r="773">
      <c r="A773" s="44"/>
      <c r="B773" s="44"/>
      <c r="D773" s="44"/>
      <c r="E773" s="44"/>
      <c r="F773" s="44"/>
      <c r="G773" s="44"/>
      <c r="H773" s="44"/>
      <c r="J773" s="44"/>
      <c r="L773" s="50"/>
      <c r="N773" s="44"/>
      <c r="O773" s="44"/>
      <c r="P773" s="44"/>
      <c r="Q773" s="44"/>
      <c r="R773" s="44"/>
      <c r="T773" s="44"/>
      <c r="V773" s="44"/>
      <c r="X773" s="44"/>
      <c r="Z773" s="44"/>
    </row>
    <row r="774">
      <c r="A774" s="44"/>
      <c r="B774" s="44"/>
      <c r="D774" s="44"/>
      <c r="E774" s="44"/>
      <c r="F774" s="44"/>
      <c r="G774" s="44"/>
      <c r="H774" s="44"/>
      <c r="J774" s="44"/>
      <c r="L774" s="50"/>
      <c r="N774" s="44"/>
      <c r="O774" s="44"/>
      <c r="P774" s="44"/>
      <c r="Q774" s="44"/>
      <c r="R774" s="44"/>
      <c r="T774" s="44"/>
      <c r="V774" s="44"/>
      <c r="X774" s="44"/>
      <c r="Z774" s="44"/>
    </row>
    <row r="775">
      <c r="A775" s="44"/>
      <c r="B775" s="44"/>
      <c r="D775" s="44"/>
      <c r="E775" s="44"/>
      <c r="F775" s="44"/>
      <c r="G775" s="44"/>
      <c r="H775" s="44"/>
      <c r="J775" s="44"/>
      <c r="L775" s="50"/>
      <c r="N775" s="44"/>
      <c r="O775" s="44"/>
      <c r="P775" s="44"/>
      <c r="Q775" s="44"/>
      <c r="R775" s="44"/>
      <c r="T775" s="44"/>
      <c r="V775" s="44"/>
      <c r="X775" s="44"/>
      <c r="Z775" s="44"/>
    </row>
    <row r="776">
      <c r="A776" s="44"/>
      <c r="B776" s="44"/>
      <c r="D776" s="44"/>
      <c r="E776" s="44"/>
      <c r="F776" s="44"/>
      <c r="G776" s="44"/>
      <c r="H776" s="44"/>
      <c r="J776" s="44"/>
      <c r="L776" s="50"/>
      <c r="N776" s="44"/>
      <c r="O776" s="44"/>
      <c r="P776" s="44"/>
      <c r="Q776" s="44"/>
      <c r="R776" s="44"/>
      <c r="T776" s="44"/>
      <c r="V776" s="44"/>
      <c r="X776" s="44"/>
      <c r="Z776" s="44"/>
    </row>
    <row r="777">
      <c r="A777" s="44"/>
      <c r="B777" s="44"/>
      <c r="D777" s="44"/>
      <c r="E777" s="44"/>
      <c r="F777" s="44"/>
      <c r="G777" s="44"/>
      <c r="H777" s="44"/>
      <c r="J777" s="44"/>
      <c r="L777" s="50"/>
      <c r="N777" s="44"/>
      <c r="O777" s="44"/>
      <c r="P777" s="44"/>
      <c r="Q777" s="44"/>
      <c r="R777" s="44"/>
      <c r="T777" s="44"/>
      <c r="V777" s="44"/>
      <c r="X777" s="44"/>
      <c r="Z777" s="44"/>
    </row>
    <row r="778">
      <c r="A778" s="44"/>
      <c r="B778" s="44"/>
      <c r="D778" s="44"/>
      <c r="E778" s="44"/>
      <c r="F778" s="44"/>
      <c r="G778" s="44"/>
      <c r="H778" s="44"/>
      <c r="J778" s="44"/>
      <c r="L778" s="50"/>
      <c r="N778" s="44"/>
      <c r="O778" s="44"/>
      <c r="P778" s="44"/>
      <c r="Q778" s="44"/>
      <c r="R778" s="44"/>
      <c r="T778" s="44"/>
      <c r="V778" s="44"/>
      <c r="X778" s="44"/>
      <c r="Z778" s="44"/>
    </row>
    <row r="779">
      <c r="A779" s="44"/>
      <c r="B779" s="44"/>
      <c r="D779" s="44"/>
      <c r="E779" s="44"/>
      <c r="F779" s="44"/>
      <c r="G779" s="44"/>
      <c r="H779" s="44"/>
      <c r="J779" s="44"/>
      <c r="L779" s="50"/>
      <c r="N779" s="44"/>
      <c r="O779" s="44"/>
      <c r="P779" s="44"/>
      <c r="Q779" s="44"/>
      <c r="R779" s="44"/>
      <c r="T779" s="44"/>
      <c r="V779" s="44"/>
      <c r="X779" s="44"/>
      <c r="Z779" s="44"/>
    </row>
    <row r="780">
      <c r="A780" s="44"/>
      <c r="B780" s="44"/>
      <c r="D780" s="44"/>
      <c r="E780" s="44"/>
      <c r="F780" s="44"/>
      <c r="G780" s="44"/>
      <c r="H780" s="44"/>
      <c r="J780" s="44"/>
      <c r="L780" s="50"/>
      <c r="N780" s="44"/>
      <c r="O780" s="44"/>
      <c r="P780" s="44"/>
      <c r="Q780" s="44"/>
      <c r="R780" s="44"/>
      <c r="T780" s="44"/>
      <c r="V780" s="44"/>
      <c r="X780" s="44"/>
      <c r="Z780" s="44"/>
    </row>
    <row r="781">
      <c r="A781" s="44"/>
      <c r="B781" s="44"/>
      <c r="D781" s="44"/>
      <c r="E781" s="44"/>
      <c r="F781" s="44"/>
      <c r="G781" s="44"/>
      <c r="H781" s="44"/>
      <c r="J781" s="44"/>
      <c r="L781" s="50"/>
      <c r="N781" s="44"/>
      <c r="O781" s="44"/>
      <c r="P781" s="44"/>
      <c r="Q781" s="44"/>
      <c r="R781" s="44"/>
      <c r="T781" s="44"/>
      <c r="V781" s="44"/>
      <c r="X781" s="44"/>
      <c r="Z781" s="44"/>
    </row>
    <row r="782">
      <c r="A782" s="44"/>
      <c r="B782" s="44"/>
      <c r="D782" s="44"/>
      <c r="E782" s="44"/>
      <c r="F782" s="44"/>
      <c r="G782" s="44"/>
      <c r="H782" s="44"/>
      <c r="J782" s="44"/>
      <c r="L782" s="50"/>
      <c r="N782" s="44"/>
      <c r="O782" s="44"/>
      <c r="P782" s="44"/>
      <c r="Q782" s="44"/>
      <c r="R782" s="44"/>
      <c r="T782" s="44"/>
      <c r="V782" s="44"/>
      <c r="X782" s="44"/>
      <c r="Z782" s="44"/>
    </row>
    <row r="783">
      <c r="A783" s="44"/>
      <c r="B783" s="44"/>
      <c r="D783" s="44"/>
      <c r="E783" s="44"/>
      <c r="F783" s="44"/>
      <c r="G783" s="44"/>
      <c r="H783" s="44"/>
      <c r="J783" s="44"/>
      <c r="L783" s="50"/>
      <c r="N783" s="44"/>
      <c r="O783" s="44"/>
      <c r="P783" s="44"/>
      <c r="Q783" s="44"/>
      <c r="R783" s="44"/>
      <c r="T783" s="44"/>
      <c r="V783" s="44"/>
      <c r="X783" s="44"/>
      <c r="Z783" s="44"/>
    </row>
    <row r="784">
      <c r="A784" s="44"/>
      <c r="B784" s="44"/>
      <c r="D784" s="44"/>
      <c r="E784" s="44"/>
      <c r="F784" s="44"/>
      <c r="G784" s="44"/>
      <c r="H784" s="44"/>
      <c r="J784" s="44"/>
      <c r="L784" s="50"/>
      <c r="N784" s="44"/>
      <c r="O784" s="44"/>
      <c r="P784" s="44"/>
      <c r="Q784" s="44"/>
      <c r="R784" s="44"/>
      <c r="T784" s="44"/>
      <c r="V784" s="44"/>
      <c r="X784" s="44"/>
      <c r="Z784" s="44"/>
    </row>
    <row r="785">
      <c r="A785" s="44"/>
      <c r="B785" s="44"/>
      <c r="D785" s="44"/>
      <c r="E785" s="44"/>
      <c r="F785" s="44"/>
      <c r="G785" s="44"/>
      <c r="H785" s="44"/>
      <c r="J785" s="44"/>
      <c r="L785" s="50"/>
      <c r="N785" s="44"/>
      <c r="O785" s="44"/>
      <c r="P785" s="44"/>
      <c r="Q785" s="44"/>
      <c r="R785" s="44"/>
      <c r="T785" s="44"/>
      <c r="V785" s="44"/>
      <c r="X785" s="44"/>
      <c r="Z785" s="44"/>
    </row>
    <row r="786">
      <c r="A786" s="44"/>
      <c r="B786" s="44"/>
      <c r="D786" s="44"/>
      <c r="E786" s="44"/>
      <c r="F786" s="44"/>
      <c r="G786" s="44"/>
      <c r="H786" s="44"/>
      <c r="J786" s="44"/>
      <c r="L786" s="50"/>
      <c r="N786" s="44"/>
      <c r="O786" s="44"/>
      <c r="P786" s="44"/>
      <c r="Q786" s="44"/>
      <c r="R786" s="44"/>
      <c r="T786" s="44"/>
      <c r="V786" s="44"/>
      <c r="X786" s="44"/>
      <c r="Z786" s="44"/>
    </row>
    <row r="787">
      <c r="A787" s="44"/>
      <c r="B787" s="44"/>
      <c r="D787" s="44"/>
      <c r="E787" s="44"/>
      <c r="F787" s="44"/>
      <c r="G787" s="44"/>
      <c r="H787" s="44"/>
      <c r="J787" s="44"/>
      <c r="L787" s="50"/>
      <c r="N787" s="44"/>
      <c r="O787" s="44"/>
      <c r="P787" s="44"/>
      <c r="Q787" s="44"/>
      <c r="R787" s="44"/>
      <c r="T787" s="44"/>
      <c r="V787" s="44"/>
      <c r="X787" s="44"/>
      <c r="Z787" s="44"/>
    </row>
    <row r="788">
      <c r="A788" s="44"/>
      <c r="B788" s="44"/>
      <c r="D788" s="44"/>
      <c r="E788" s="44"/>
      <c r="F788" s="44"/>
      <c r="G788" s="44"/>
      <c r="H788" s="44"/>
      <c r="J788" s="44"/>
      <c r="L788" s="50"/>
      <c r="N788" s="44"/>
      <c r="O788" s="44"/>
      <c r="P788" s="44"/>
      <c r="Q788" s="44"/>
      <c r="R788" s="44"/>
      <c r="T788" s="44"/>
      <c r="V788" s="44"/>
      <c r="X788" s="44"/>
      <c r="Z788" s="44"/>
    </row>
    <row r="789">
      <c r="A789" s="44"/>
      <c r="B789" s="44"/>
      <c r="D789" s="44"/>
      <c r="E789" s="44"/>
      <c r="F789" s="44"/>
      <c r="G789" s="44"/>
      <c r="H789" s="44"/>
      <c r="J789" s="44"/>
      <c r="L789" s="50"/>
      <c r="N789" s="44"/>
      <c r="O789" s="44"/>
      <c r="P789" s="44"/>
      <c r="Q789" s="44"/>
      <c r="R789" s="44"/>
      <c r="T789" s="44"/>
      <c r="V789" s="44"/>
      <c r="X789" s="44"/>
      <c r="Z789" s="44"/>
    </row>
    <row r="790">
      <c r="A790" s="44"/>
      <c r="B790" s="44"/>
      <c r="D790" s="44"/>
      <c r="E790" s="44"/>
      <c r="F790" s="44"/>
      <c r="G790" s="44"/>
      <c r="H790" s="44"/>
      <c r="J790" s="44"/>
      <c r="L790" s="50"/>
      <c r="N790" s="44"/>
      <c r="O790" s="44"/>
      <c r="P790" s="44"/>
      <c r="Q790" s="44"/>
      <c r="R790" s="44"/>
      <c r="T790" s="44"/>
      <c r="V790" s="44"/>
      <c r="X790" s="44"/>
      <c r="Z790" s="44"/>
    </row>
    <row r="791">
      <c r="A791" s="44"/>
      <c r="B791" s="44"/>
      <c r="D791" s="44"/>
      <c r="E791" s="44"/>
      <c r="F791" s="44"/>
      <c r="G791" s="44"/>
      <c r="H791" s="44"/>
      <c r="J791" s="44"/>
      <c r="L791" s="50"/>
      <c r="N791" s="44"/>
      <c r="O791" s="44"/>
      <c r="P791" s="44"/>
      <c r="Q791" s="44"/>
      <c r="R791" s="44"/>
      <c r="T791" s="44"/>
      <c r="V791" s="44"/>
      <c r="X791" s="44"/>
      <c r="Z791" s="44"/>
    </row>
    <row r="792">
      <c r="A792" s="44"/>
      <c r="B792" s="44"/>
      <c r="D792" s="44"/>
      <c r="E792" s="44"/>
      <c r="F792" s="44"/>
      <c r="G792" s="44"/>
      <c r="H792" s="44"/>
      <c r="J792" s="44"/>
      <c r="L792" s="50"/>
      <c r="N792" s="44"/>
      <c r="O792" s="44"/>
      <c r="P792" s="44"/>
      <c r="Q792" s="44"/>
      <c r="R792" s="44"/>
      <c r="T792" s="44"/>
      <c r="V792" s="44"/>
      <c r="X792" s="44"/>
      <c r="Z792" s="44"/>
    </row>
    <row r="793">
      <c r="A793" s="44"/>
      <c r="B793" s="44"/>
      <c r="D793" s="44"/>
      <c r="E793" s="44"/>
      <c r="F793" s="44"/>
      <c r="G793" s="44"/>
      <c r="H793" s="44"/>
      <c r="J793" s="44"/>
      <c r="L793" s="50"/>
      <c r="N793" s="44"/>
      <c r="O793" s="44"/>
      <c r="P793" s="44"/>
      <c r="Q793" s="44"/>
      <c r="R793" s="44"/>
      <c r="T793" s="44"/>
      <c r="V793" s="44"/>
      <c r="X793" s="44"/>
      <c r="Z793" s="44"/>
    </row>
    <row r="794">
      <c r="A794" s="44"/>
      <c r="B794" s="44"/>
      <c r="D794" s="44"/>
      <c r="E794" s="44"/>
      <c r="F794" s="44"/>
      <c r="G794" s="44"/>
      <c r="H794" s="44"/>
      <c r="J794" s="44"/>
      <c r="L794" s="50"/>
      <c r="N794" s="44"/>
      <c r="O794" s="44"/>
      <c r="P794" s="44"/>
      <c r="Q794" s="44"/>
      <c r="R794" s="44"/>
      <c r="T794" s="44"/>
      <c r="V794" s="44"/>
      <c r="X794" s="44"/>
      <c r="Z794" s="44"/>
    </row>
    <row r="795">
      <c r="A795" s="44"/>
      <c r="B795" s="44"/>
      <c r="D795" s="44"/>
      <c r="E795" s="44"/>
      <c r="F795" s="44"/>
      <c r="G795" s="44"/>
      <c r="H795" s="44"/>
      <c r="J795" s="44"/>
      <c r="L795" s="50"/>
      <c r="N795" s="44"/>
      <c r="O795" s="44"/>
      <c r="P795" s="44"/>
      <c r="Q795" s="44"/>
      <c r="R795" s="44"/>
      <c r="T795" s="44"/>
      <c r="V795" s="44"/>
      <c r="X795" s="44"/>
      <c r="Z795" s="44"/>
    </row>
    <row r="796">
      <c r="A796" s="44"/>
      <c r="B796" s="44"/>
      <c r="D796" s="44"/>
      <c r="E796" s="44"/>
      <c r="F796" s="44"/>
      <c r="G796" s="44"/>
      <c r="H796" s="44"/>
      <c r="J796" s="44"/>
      <c r="L796" s="50"/>
      <c r="N796" s="44"/>
      <c r="O796" s="44"/>
      <c r="P796" s="44"/>
      <c r="Q796" s="44"/>
      <c r="R796" s="44"/>
      <c r="T796" s="44"/>
      <c r="V796" s="44"/>
      <c r="X796" s="44"/>
      <c r="Z796" s="44"/>
    </row>
    <row r="797">
      <c r="A797" s="44"/>
      <c r="B797" s="44"/>
      <c r="D797" s="44"/>
      <c r="E797" s="44"/>
      <c r="F797" s="44"/>
      <c r="G797" s="44"/>
      <c r="H797" s="44"/>
      <c r="J797" s="44"/>
      <c r="L797" s="50"/>
      <c r="N797" s="44"/>
      <c r="O797" s="44"/>
      <c r="P797" s="44"/>
      <c r="Q797" s="44"/>
      <c r="R797" s="44"/>
      <c r="T797" s="44"/>
      <c r="V797" s="44"/>
      <c r="X797" s="44"/>
      <c r="Z797" s="44"/>
    </row>
    <row r="798">
      <c r="A798" s="44"/>
      <c r="B798" s="44"/>
      <c r="D798" s="44"/>
      <c r="E798" s="44"/>
      <c r="F798" s="44"/>
      <c r="G798" s="44"/>
      <c r="H798" s="44"/>
      <c r="J798" s="44"/>
      <c r="L798" s="50"/>
      <c r="N798" s="44"/>
      <c r="O798" s="44"/>
      <c r="P798" s="44"/>
      <c r="Q798" s="44"/>
      <c r="R798" s="44"/>
      <c r="T798" s="44"/>
      <c r="V798" s="44"/>
      <c r="X798" s="44"/>
      <c r="Z798" s="44"/>
    </row>
    <row r="799">
      <c r="A799" s="44"/>
      <c r="B799" s="44"/>
      <c r="D799" s="44"/>
      <c r="E799" s="44"/>
      <c r="F799" s="44"/>
      <c r="G799" s="44"/>
      <c r="H799" s="44"/>
      <c r="J799" s="44"/>
      <c r="L799" s="50"/>
      <c r="N799" s="44"/>
      <c r="O799" s="44"/>
      <c r="P799" s="44"/>
      <c r="Q799" s="44"/>
      <c r="R799" s="44"/>
      <c r="T799" s="44"/>
      <c r="V799" s="44"/>
      <c r="X799" s="44"/>
      <c r="Z799" s="44"/>
    </row>
    <row r="800">
      <c r="A800" s="44"/>
      <c r="B800" s="44"/>
      <c r="D800" s="44"/>
      <c r="E800" s="44"/>
      <c r="F800" s="44"/>
      <c r="G800" s="44"/>
      <c r="H800" s="44"/>
      <c r="J800" s="44"/>
      <c r="L800" s="50"/>
      <c r="N800" s="44"/>
      <c r="O800" s="44"/>
      <c r="P800" s="44"/>
      <c r="Q800" s="44"/>
      <c r="R800" s="44"/>
      <c r="T800" s="44"/>
      <c r="V800" s="44"/>
      <c r="X800" s="44"/>
      <c r="Z800" s="44"/>
    </row>
    <row r="801">
      <c r="A801" s="44"/>
      <c r="B801" s="44"/>
      <c r="D801" s="44"/>
      <c r="E801" s="44"/>
      <c r="F801" s="44"/>
      <c r="G801" s="44"/>
      <c r="H801" s="44"/>
      <c r="J801" s="44"/>
      <c r="L801" s="50"/>
      <c r="N801" s="44"/>
      <c r="O801" s="44"/>
      <c r="P801" s="44"/>
      <c r="Q801" s="44"/>
      <c r="R801" s="44"/>
      <c r="T801" s="44"/>
      <c r="V801" s="44"/>
      <c r="X801" s="44"/>
      <c r="Z801" s="44"/>
    </row>
    <row r="802">
      <c r="A802" s="44"/>
      <c r="B802" s="44"/>
      <c r="D802" s="44"/>
      <c r="E802" s="44"/>
      <c r="F802" s="44"/>
      <c r="G802" s="44"/>
      <c r="H802" s="44"/>
      <c r="J802" s="44"/>
      <c r="L802" s="50"/>
      <c r="N802" s="44"/>
      <c r="O802" s="44"/>
      <c r="P802" s="44"/>
      <c r="Q802" s="44"/>
      <c r="R802" s="44"/>
      <c r="T802" s="44"/>
      <c r="V802" s="44"/>
      <c r="X802" s="44"/>
      <c r="Z802" s="44"/>
    </row>
    <row r="803">
      <c r="A803" s="44"/>
      <c r="B803" s="44"/>
      <c r="D803" s="44"/>
      <c r="E803" s="44"/>
      <c r="F803" s="44"/>
      <c r="G803" s="44"/>
      <c r="H803" s="44"/>
      <c r="J803" s="44"/>
      <c r="L803" s="50"/>
      <c r="N803" s="44"/>
      <c r="O803" s="44"/>
      <c r="P803" s="44"/>
      <c r="Q803" s="44"/>
      <c r="R803" s="44"/>
      <c r="T803" s="44"/>
      <c r="V803" s="44"/>
      <c r="X803" s="44"/>
      <c r="Z803" s="44"/>
    </row>
    <row r="804">
      <c r="A804" s="44"/>
      <c r="B804" s="44"/>
      <c r="D804" s="44"/>
      <c r="E804" s="44"/>
      <c r="F804" s="44"/>
      <c r="G804" s="44"/>
      <c r="H804" s="44"/>
      <c r="J804" s="44"/>
      <c r="L804" s="50"/>
      <c r="N804" s="44"/>
      <c r="O804" s="44"/>
      <c r="P804" s="44"/>
      <c r="Q804" s="44"/>
      <c r="R804" s="44"/>
      <c r="T804" s="44"/>
      <c r="V804" s="44"/>
      <c r="X804" s="44"/>
      <c r="Z804" s="44"/>
    </row>
    <row r="805">
      <c r="A805" s="44"/>
      <c r="B805" s="44"/>
      <c r="D805" s="44"/>
      <c r="E805" s="44"/>
      <c r="F805" s="44"/>
      <c r="G805" s="44"/>
      <c r="H805" s="44"/>
      <c r="J805" s="44"/>
      <c r="L805" s="50"/>
      <c r="N805" s="44"/>
      <c r="O805" s="44"/>
      <c r="P805" s="44"/>
      <c r="Q805" s="44"/>
      <c r="R805" s="44"/>
      <c r="T805" s="44"/>
      <c r="V805" s="44"/>
      <c r="X805" s="44"/>
      <c r="Z805" s="44"/>
    </row>
    <row r="806">
      <c r="A806" s="44"/>
      <c r="B806" s="44"/>
      <c r="D806" s="44"/>
      <c r="E806" s="44"/>
      <c r="F806" s="44"/>
      <c r="G806" s="44"/>
      <c r="H806" s="44"/>
      <c r="J806" s="44"/>
      <c r="L806" s="50"/>
      <c r="N806" s="44"/>
      <c r="O806" s="44"/>
      <c r="P806" s="44"/>
      <c r="Q806" s="44"/>
      <c r="R806" s="44"/>
      <c r="T806" s="44"/>
      <c r="V806" s="44"/>
      <c r="X806" s="44"/>
      <c r="Z806" s="44"/>
    </row>
    <row r="807">
      <c r="A807" s="44"/>
      <c r="B807" s="44"/>
      <c r="D807" s="44"/>
      <c r="E807" s="44"/>
      <c r="F807" s="44"/>
      <c r="G807" s="44"/>
      <c r="H807" s="44"/>
      <c r="J807" s="44"/>
      <c r="L807" s="50"/>
      <c r="N807" s="44"/>
      <c r="O807" s="44"/>
      <c r="P807" s="44"/>
      <c r="Q807" s="44"/>
      <c r="R807" s="44"/>
      <c r="T807" s="44"/>
      <c r="V807" s="44"/>
      <c r="X807" s="44"/>
      <c r="Z807" s="44"/>
    </row>
    <row r="808">
      <c r="A808" s="44"/>
      <c r="B808" s="44"/>
      <c r="D808" s="44"/>
      <c r="E808" s="44"/>
      <c r="F808" s="44"/>
      <c r="G808" s="44"/>
      <c r="H808" s="44"/>
      <c r="J808" s="44"/>
      <c r="L808" s="50"/>
      <c r="N808" s="44"/>
      <c r="O808" s="44"/>
      <c r="P808" s="44"/>
      <c r="Q808" s="44"/>
      <c r="R808" s="44"/>
      <c r="T808" s="44"/>
      <c r="V808" s="44"/>
      <c r="X808" s="44"/>
      <c r="Z808" s="44"/>
    </row>
    <row r="809">
      <c r="A809" s="44"/>
      <c r="B809" s="44"/>
      <c r="D809" s="44"/>
      <c r="E809" s="44"/>
      <c r="F809" s="44"/>
      <c r="G809" s="44"/>
      <c r="H809" s="44"/>
      <c r="J809" s="44"/>
      <c r="L809" s="50"/>
      <c r="N809" s="44"/>
      <c r="O809" s="44"/>
      <c r="P809" s="44"/>
      <c r="Q809" s="44"/>
      <c r="R809" s="44"/>
      <c r="T809" s="44"/>
      <c r="V809" s="44"/>
      <c r="X809" s="44"/>
      <c r="Z809" s="44"/>
    </row>
    <row r="810">
      <c r="A810" s="44"/>
      <c r="B810" s="44"/>
      <c r="D810" s="44"/>
      <c r="E810" s="44"/>
      <c r="F810" s="44"/>
      <c r="G810" s="44"/>
      <c r="H810" s="44"/>
      <c r="J810" s="44"/>
      <c r="L810" s="50"/>
      <c r="N810" s="44"/>
      <c r="O810" s="44"/>
      <c r="P810" s="44"/>
      <c r="Q810" s="44"/>
      <c r="R810" s="44"/>
      <c r="T810" s="44"/>
      <c r="V810" s="44"/>
      <c r="X810" s="44"/>
      <c r="Z810" s="44"/>
    </row>
    <row r="811">
      <c r="A811" s="44"/>
      <c r="B811" s="44"/>
      <c r="D811" s="44"/>
      <c r="E811" s="44"/>
      <c r="F811" s="44"/>
      <c r="G811" s="44"/>
      <c r="H811" s="44"/>
      <c r="J811" s="44"/>
      <c r="L811" s="50"/>
      <c r="N811" s="44"/>
      <c r="O811" s="44"/>
      <c r="P811" s="44"/>
      <c r="Q811" s="44"/>
      <c r="R811" s="44"/>
      <c r="T811" s="44"/>
      <c r="V811" s="44"/>
      <c r="X811" s="44"/>
      <c r="Z811" s="44"/>
    </row>
    <row r="812">
      <c r="A812" s="44"/>
      <c r="B812" s="44"/>
      <c r="D812" s="44"/>
      <c r="E812" s="44"/>
      <c r="F812" s="44"/>
      <c r="G812" s="44"/>
      <c r="H812" s="44"/>
      <c r="J812" s="44"/>
      <c r="L812" s="50"/>
      <c r="N812" s="44"/>
      <c r="O812" s="44"/>
      <c r="P812" s="44"/>
      <c r="Q812" s="44"/>
      <c r="R812" s="44"/>
      <c r="T812" s="44"/>
      <c r="V812" s="44"/>
      <c r="X812" s="44"/>
      <c r="Z812" s="44"/>
    </row>
    <row r="813">
      <c r="A813" s="44"/>
      <c r="B813" s="44"/>
      <c r="D813" s="44"/>
      <c r="E813" s="44"/>
      <c r="F813" s="44"/>
      <c r="G813" s="44"/>
      <c r="H813" s="44"/>
      <c r="J813" s="44"/>
      <c r="L813" s="50"/>
      <c r="N813" s="44"/>
      <c r="O813" s="44"/>
      <c r="P813" s="44"/>
      <c r="Q813" s="44"/>
      <c r="R813" s="44"/>
      <c r="T813" s="44"/>
      <c r="V813" s="44"/>
      <c r="X813" s="44"/>
      <c r="Z813" s="44"/>
    </row>
    <row r="814">
      <c r="A814" s="44"/>
      <c r="B814" s="44"/>
      <c r="D814" s="44"/>
      <c r="E814" s="44"/>
      <c r="F814" s="44"/>
      <c r="G814" s="44"/>
      <c r="H814" s="44"/>
      <c r="J814" s="44"/>
      <c r="L814" s="50"/>
      <c r="N814" s="44"/>
      <c r="O814" s="44"/>
      <c r="P814" s="44"/>
      <c r="Q814" s="44"/>
      <c r="R814" s="44"/>
      <c r="T814" s="44"/>
      <c r="V814" s="44"/>
      <c r="X814" s="44"/>
      <c r="Z814" s="44"/>
    </row>
    <row r="815">
      <c r="A815" s="44"/>
      <c r="B815" s="44"/>
      <c r="D815" s="44"/>
      <c r="E815" s="44"/>
      <c r="F815" s="44"/>
      <c r="G815" s="44"/>
      <c r="H815" s="44"/>
      <c r="J815" s="44"/>
      <c r="L815" s="50"/>
      <c r="N815" s="44"/>
      <c r="O815" s="44"/>
      <c r="P815" s="44"/>
      <c r="Q815" s="44"/>
      <c r="R815" s="44"/>
      <c r="T815" s="44"/>
      <c r="V815" s="44"/>
      <c r="X815" s="44"/>
      <c r="Z815" s="44"/>
    </row>
    <row r="816">
      <c r="A816" s="44"/>
      <c r="B816" s="44"/>
      <c r="D816" s="44"/>
      <c r="E816" s="44"/>
      <c r="F816" s="44"/>
      <c r="G816" s="44"/>
      <c r="H816" s="44"/>
      <c r="J816" s="44"/>
      <c r="L816" s="50"/>
      <c r="N816" s="44"/>
      <c r="O816" s="44"/>
      <c r="P816" s="44"/>
      <c r="Q816" s="44"/>
      <c r="R816" s="44"/>
      <c r="T816" s="44"/>
      <c r="V816" s="44"/>
      <c r="X816" s="44"/>
      <c r="Z816" s="44"/>
    </row>
    <row r="817">
      <c r="A817" s="44"/>
      <c r="B817" s="44"/>
      <c r="D817" s="44"/>
      <c r="E817" s="44"/>
      <c r="F817" s="44"/>
      <c r="G817" s="44"/>
      <c r="H817" s="44"/>
      <c r="J817" s="44"/>
      <c r="L817" s="50"/>
      <c r="N817" s="44"/>
      <c r="O817" s="44"/>
      <c r="P817" s="44"/>
      <c r="Q817" s="44"/>
      <c r="R817" s="44"/>
      <c r="T817" s="44"/>
      <c r="V817" s="44"/>
      <c r="X817" s="44"/>
      <c r="Z817" s="44"/>
    </row>
    <row r="818">
      <c r="A818" s="44"/>
      <c r="B818" s="44"/>
      <c r="D818" s="44"/>
      <c r="E818" s="44"/>
      <c r="F818" s="44"/>
      <c r="G818" s="44"/>
      <c r="H818" s="44"/>
      <c r="J818" s="44"/>
      <c r="L818" s="50"/>
      <c r="N818" s="44"/>
      <c r="O818" s="44"/>
      <c r="P818" s="44"/>
      <c r="Q818" s="44"/>
      <c r="R818" s="44"/>
      <c r="T818" s="44"/>
      <c r="V818" s="44"/>
      <c r="X818" s="44"/>
      <c r="Z818" s="44"/>
    </row>
    <row r="819">
      <c r="A819" s="44"/>
      <c r="B819" s="44"/>
      <c r="D819" s="44"/>
      <c r="E819" s="44"/>
      <c r="F819" s="44"/>
      <c r="G819" s="44"/>
      <c r="H819" s="44"/>
      <c r="J819" s="44"/>
      <c r="L819" s="50"/>
      <c r="N819" s="44"/>
      <c r="O819" s="44"/>
      <c r="P819" s="44"/>
      <c r="Q819" s="44"/>
      <c r="R819" s="44"/>
      <c r="T819" s="44"/>
      <c r="V819" s="44"/>
      <c r="X819" s="44"/>
      <c r="Z819" s="44"/>
    </row>
    <row r="820">
      <c r="A820" s="44"/>
      <c r="B820" s="44"/>
      <c r="D820" s="44"/>
      <c r="E820" s="44"/>
      <c r="F820" s="44"/>
      <c r="G820" s="44"/>
      <c r="H820" s="44"/>
      <c r="J820" s="44"/>
      <c r="L820" s="50"/>
      <c r="N820" s="44"/>
      <c r="O820" s="44"/>
      <c r="P820" s="44"/>
      <c r="Q820" s="44"/>
      <c r="R820" s="44"/>
      <c r="T820" s="44"/>
      <c r="V820" s="44"/>
      <c r="X820" s="44"/>
      <c r="Z820" s="44"/>
    </row>
    <row r="821">
      <c r="A821" s="44"/>
      <c r="B821" s="44"/>
      <c r="D821" s="44"/>
      <c r="E821" s="44"/>
      <c r="F821" s="44"/>
      <c r="G821" s="44"/>
      <c r="H821" s="44"/>
      <c r="J821" s="44"/>
      <c r="L821" s="50"/>
      <c r="N821" s="44"/>
      <c r="O821" s="44"/>
      <c r="P821" s="44"/>
      <c r="Q821" s="44"/>
      <c r="R821" s="44"/>
      <c r="T821" s="44"/>
      <c r="V821" s="44"/>
      <c r="X821" s="44"/>
      <c r="Z821" s="44"/>
    </row>
    <row r="822">
      <c r="A822" s="44"/>
      <c r="B822" s="44"/>
      <c r="D822" s="44"/>
      <c r="E822" s="44"/>
      <c r="F822" s="44"/>
      <c r="G822" s="44"/>
      <c r="H822" s="44"/>
      <c r="J822" s="44"/>
      <c r="L822" s="50"/>
      <c r="N822" s="44"/>
      <c r="O822" s="44"/>
      <c r="P822" s="44"/>
      <c r="Q822" s="44"/>
      <c r="R822" s="44"/>
      <c r="T822" s="44"/>
      <c r="V822" s="44"/>
      <c r="X822" s="44"/>
      <c r="Z822" s="44"/>
    </row>
    <row r="823">
      <c r="A823" s="44"/>
      <c r="B823" s="44"/>
      <c r="D823" s="44"/>
      <c r="E823" s="44"/>
      <c r="F823" s="44"/>
      <c r="G823" s="44"/>
      <c r="H823" s="44"/>
      <c r="J823" s="44"/>
      <c r="L823" s="50"/>
      <c r="N823" s="44"/>
      <c r="O823" s="44"/>
      <c r="P823" s="44"/>
      <c r="Q823" s="44"/>
      <c r="R823" s="44"/>
      <c r="T823" s="44"/>
      <c r="V823" s="44"/>
      <c r="X823" s="44"/>
      <c r="Z823" s="44"/>
    </row>
    <row r="824">
      <c r="A824" s="44"/>
      <c r="B824" s="44"/>
      <c r="D824" s="44"/>
      <c r="E824" s="44"/>
      <c r="F824" s="44"/>
      <c r="G824" s="44"/>
      <c r="H824" s="44"/>
      <c r="J824" s="44"/>
      <c r="L824" s="50"/>
      <c r="N824" s="44"/>
      <c r="O824" s="44"/>
      <c r="P824" s="44"/>
      <c r="Q824" s="44"/>
      <c r="R824" s="44"/>
      <c r="T824" s="44"/>
      <c r="V824" s="44"/>
      <c r="X824" s="44"/>
      <c r="Z824" s="44"/>
    </row>
    <row r="825">
      <c r="A825" s="44"/>
      <c r="B825" s="44"/>
      <c r="D825" s="44"/>
      <c r="E825" s="44"/>
      <c r="F825" s="44"/>
      <c r="G825" s="44"/>
      <c r="H825" s="44"/>
      <c r="J825" s="44"/>
      <c r="L825" s="50"/>
      <c r="N825" s="44"/>
      <c r="O825" s="44"/>
      <c r="P825" s="44"/>
      <c r="Q825" s="44"/>
      <c r="R825" s="44"/>
      <c r="T825" s="44"/>
      <c r="V825" s="44"/>
      <c r="X825" s="44"/>
      <c r="Z825" s="44"/>
    </row>
    <row r="826">
      <c r="A826" s="44"/>
      <c r="B826" s="44"/>
      <c r="D826" s="44"/>
      <c r="E826" s="44"/>
      <c r="F826" s="44"/>
      <c r="G826" s="44"/>
      <c r="H826" s="44"/>
      <c r="J826" s="44"/>
      <c r="L826" s="50"/>
      <c r="N826" s="44"/>
      <c r="O826" s="44"/>
      <c r="P826" s="44"/>
      <c r="Q826" s="44"/>
      <c r="R826" s="44"/>
      <c r="T826" s="44"/>
      <c r="V826" s="44"/>
      <c r="X826" s="44"/>
      <c r="Z826" s="44"/>
    </row>
    <row r="827">
      <c r="A827" s="44"/>
      <c r="B827" s="44"/>
      <c r="D827" s="44"/>
      <c r="E827" s="44"/>
      <c r="F827" s="44"/>
      <c r="G827" s="44"/>
      <c r="H827" s="44"/>
      <c r="J827" s="44"/>
      <c r="L827" s="50"/>
      <c r="N827" s="44"/>
      <c r="O827" s="44"/>
      <c r="P827" s="44"/>
      <c r="Q827" s="44"/>
      <c r="R827" s="44"/>
      <c r="T827" s="44"/>
      <c r="V827" s="44"/>
      <c r="X827" s="44"/>
      <c r="Z827" s="44"/>
    </row>
    <row r="828">
      <c r="A828" s="44"/>
      <c r="B828" s="44"/>
      <c r="D828" s="44"/>
      <c r="E828" s="44"/>
      <c r="F828" s="44"/>
      <c r="G828" s="44"/>
      <c r="H828" s="44"/>
      <c r="J828" s="44"/>
      <c r="L828" s="50"/>
      <c r="N828" s="44"/>
      <c r="O828" s="44"/>
      <c r="P828" s="44"/>
      <c r="Q828" s="44"/>
      <c r="R828" s="44"/>
      <c r="T828" s="44"/>
      <c r="V828" s="44"/>
      <c r="X828" s="44"/>
      <c r="Z828" s="44"/>
    </row>
    <row r="829">
      <c r="A829" s="44"/>
      <c r="B829" s="44"/>
      <c r="D829" s="44"/>
      <c r="E829" s="44"/>
      <c r="F829" s="44"/>
      <c r="G829" s="44"/>
      <c r="H829" s="44"/>
      <c r="J829" s="44"/>
      <c r="L829" s="50"/>
      <c r="N829" s="44"/>
      <c r="O829" s="44"/>
      <c r="P829" s="44"/>
      <c r="Q829" s="44"/>
      <c r="R829" s="44"/>
      <c r="T829" s="44"/>
      <c r="V829" s="44"/>
      <c r="X829" s="44"/>
      <c r="Z829" s="44"/>
    </row>
    <row r="830">
      <c r="A830" s="44"/>
      <c r="B830" s="44"/>
      <c r="D830" s="44"/>
      <c r="E830" s="44"/>
      <c r="F830" s="44"/>
      <c r="G830" s="44"/>
      <c r="H830" s="44"/>
      <c r="J830" s="44"/>
      <c r="L830" s="50"/>
      <c r="N830" s="44"/>
      <c r="O830" s="44"/>
      <c r="P830" s="44"/>
      <c r="Q830" s="44"/>
      <c r="R830" s="44"/>
      <c r="T830" s="44"/>
      <c r="V830" s="44"/>
      <c r="X830" s="44"/>
      <c r="Z830" s="44"/>
    </row>
    <row r="831">
      <c r="A831" s="44"/>
      <c r="B831" s="44"/>
      <c r="D831" s="44"/>
      <c r="E831" s="44"/>
      <c r="F831" s="44"/>
      <c r="G831" s="44"/>
      <c r="H831" s="44"/>
      <c r="J831" s="44"/>
      <c r="L831" s="50"/>
      <c r="N831" s="44"/>
      <c r="O831" s="44"/>
      <c r="P831" s="44"/>
      <c r="Q831" s="44"/>
      <c r="R831" s="44"/>
      <c r="T831" s="44"/>
      <c r="V831" s="44"/>
      <c r="X831" s="44"/>
      <c r="Z831" s="44"/>
    </row>
    <row r="832">
      <c r="A832" s="44"/>
      <c r="B832" s="44"/>
      <c r="D832" s="44"/>
      <c r="E832" s="44"/>
      <c r="F832" s="44"/>
      <c r="G832" s="44"/>
      <c r="H832" s="44"/>
      <c r="J832" s="44"/>
      <c r="L832" s="50"/>
      <c r="N832" s="44"/>
      <c r="O832" s="44"/>
      <c r="P832" s="44"/>
      <c r="Q832" s="44"/>
      <c r="R832" s="44"/>
      <c r="T832" s="44"/>
      <c r="V832" s="44"/>
      <c r="X832" s="44"/>
      <c r="Z832" s="44"/>
    </row>
    <row r="833">
      <c r="A833" s="44"/>
      <c r="B833" s="44"/>
      <c r="D833" s="44"/>
      <c r="E833" s="44"/>
      <c r="F833" s="44"/>
      <c r="G833" s="44"/>
      <c r="H833" s="44"/>
      <c r="J833" s="44"/>
      <c r="L833" s="50"/>
      <c r="N833" s="44"/>
      <c r="O833" s="44"/>
      <c r="P833" s="44"/>
      <c r="Q833" s="44"/>
      <c r="R833" s="44"/>
      <c r="T833" s="44"/>
      <c r="V833" s="44"/>
      <c r="X833" s="44"/>
      <c r="Z833" s="44"/>
    </row>
    <row r="834">
      <c r="A834" s="44"/>
      <c r="B834" s="44"/>
      <c r="D834" s="44"/>
      <c r="E834" s="44"/>
      <c r="F834" s="44"/>
      <c r="G834" s="44"/>
      <c r="H834" s="44"/>
      <c r="J834" s="44"/>
      <c r="L834" s="50"/>
      <c r="N834" s="44"/>
      <c r="O834" s="44"/>
      <c r="P834" s="44"/>
      <c r="Q834" s="44"/>
      <c r="R834" s="44"/>
      <c r="T834" s="44"/>
      <c r="V834" s="44"/>
      <c r="X834" s="44"/>
      <c r="Z834" s="44"/>
    </row>
    <row r="835">
      <c r="A835" s="44"/>
      <c r="B835" s="44"/>
      <c r="D835" s="44"/>
      <c r="E835" s="44"/>
      <c r="F835" s="44"/>
      <c r="G835" s="44"/>
      <c r="H835" s="44"/>
      <c r="J835" s="44"/>
      <c r="L835" s="50"/>
      <c r="N835" s="44"/>
      <c r="O835" s="44"/>
      <c r="P835" s="44"/>
      <c r="Q835" s="44"/>
      <c r="R835" s="44"/>
      <c r="T835" s="44"/>
      <c r="V835" s="44"/>
      <c r="X835" s="44"/>
      <c r="Z835" s="44"/>
    </row>
    <row r="836">
      <c r="A836" s="44"/>
      <c r="B836" s="44"/>
      <c r="D836" s="44"/>
      <c r="E836" s="44"/>
      <c r="F836" s="44"/>
      <c r="G836" s="44"/>
      <c r="H836" s="44"/>
      <c r="J836" s="44"/>
      <c r="L836" s="50"/>
      <c r="N836" s="44"/>
      <c r="O836" s="44"/>
      <c r="P836" s="44"/>
      <c r="Q836" s="44"/>
      <c r="R836" s="44"/>
      <c r="T836" s="44"/>
      <c r="V836" s="44"/>
      <c r="X836" s="44"/>
      <c r="Z836" s="44"/>
    </row>
    <row r="837">
      <c r="A837" s="44"/>
      <c r="B837" s="44"/>
      <c r="D837" s="44"/>
      <c r="E837" s="44"/>
      <c r="F837" s="44"/>
      <c r="G837" s="44"/>
      <c r="H837" s="44"/>
      <c r="J837" s="44"/>
      <c r="L837" s="50"/>
      <c r="N837" s="44"/>
      <c r="O837" s="44"/>
      <c r="P837" s="44"/>
      <c r="Q837" s="44"/>
      <c r="R837" s="44"/>
      <c r="T837" s="44"/>
      <c r="V837" s="44"/>
      <c r="X837" s="44"/>
      <c r="Z837" s="44"/>
    </row>
    <row r="838">
      <c r="A838" s="44"/>
      <c r="B838" s="44"/>
      <c r="D838" s="44"/>
      <c r="E838" s="44"/>
      <c r="F838" s="44"/>
      <c r="G838" s="44"/>
      <c r="H838" s="44"/>
      <c r="J838" s="44"/>
      <c r="L838" s="50"/>
      <c r="N838" s="44"/>
      <c r="O838" s="44"/>
      <c r="P838" s="44"/>
      <c r="Q838" s="44"/>
      <c r="R838" s="44"/>
      <c r="T838" s="44"/>
      <c r="V838" s="44"/>
      <c r="X838" s="44"/>
      <c r="Z838" s="44"/>
    </row>
    <row r="839">
      <c r="A839" s="44"/>
      <c r="B839" s="44"/>
      <c r="D839" s="44"/>
      <c r="E839" s="44"/>
      <c r="F839" s="44"/>
      <c r="G839" s="44"/>
      <c r="H839" s="44"/>
      <c r="J839" s="44"/>
      <c r="L839" s="50"/>
      <c r="N839" s="44"/>
      <c r="O839" s="44"/>
      <c r="P839" s="44"/>
      <c r="Q839" s="44"/>
      <c r="R839" s="44"/>
      <c r="T839" s="44"/>
      <c r="V839" s="44"/>
      <c r="X839" s="44"/>
      <c r="Z839" s="44"/>
    </row>
    <row r="840">
      <c r="A840" s="44"/>
      <c r="B840" s="44"/>
      <c r="D840" s="44"/>
      <c r="E840" s="44"/>
      <c r="F840" s="44"/>
      <c r="G840" s="44"/>
      <c r="H840" s="44"/>
      <c r="J840" s="44"/>
      <c r="L840" s="50"/>
      <c r="N840" s="44"/>
      <c r="O840" s="44"/>
      <c r="P840" s="44"/>
      <c r="Q840" s="44"/>
      <c r="R840" s="44"/>
      <c r="T840" s="44"/>
      <c r="V840" s="44"/>
      <c r="X840" s="44"/>
      <c r="Z840" s="44"/>
    </row>
    <row r="841">
      <c r="A841" s="44"/>
      <c r="B841" s="44"/>
      <c r="D841" s="44"/>
      <c r="E841" s="44"/>
      <c r="F841" s="44"/>
      <c r="G841" s="44"/>
      <c r="H841" s="44"/>
      <c r="J841" s="44"/>
      <c r="L841" s="50"/>
      <c r="N841" s="44"/>
      <c r="O841" s="44"/>
      <c r="P841" s="44"/>
      <c r="Q841" s="44"/>
      <c r="R841" s="44"/>
      <c r="T841" s="44"/>
      <c r="V841" s="44"/>
      <c r="X841" s="44"/>
      <c r="Z841" s="44"/>
    </row>
    <row r="842">
      <c r="A842" s="44"/>
      <c r="B842" s="44"/>
      <c r="D842" s="44"/>
      <c r="E842" s="44"/>
      <c r="F842" s="44"/>
      <c r="G842" s="44"/>
      <c r="H842" s="44"/>
      <c r="J842" s="44"/>
      <c r="L842" s="50"/>
      <c r="N842" s="44"/>
      <c r="O842" s="44"/>
      <c r="P842" s="44"/>
      <c r="Q842" s="44"/>
      <c r="R842" s="44"/>
      <c r="T842" s="44"/>
      <c r="V842" s="44"/>
      <c r="X842" s="44"/>
      <c r="Z842" s="44"/>
    </row>
    <row r="843">
      <c r="A843" s="44"/>
      <c r="B843" s="44"/>
      <c r="D843" s="44"/>
      <c r="E843" s="44"/>
      <c r="F843" s="44"/>
      <c r="G843" s="44"/>
      <c r="H843" s="44"/>
      <c r="J843" s="44"/>
      <c r="L843" s="50"/>
      <c r="N843" s="44"/>
      <c r="O843" s="44"/>
      <c r="P843" s="44"/>
      <c r="Q843" s="44"/>
      <c r="R843" s="44"/>
      <c r="T843" s="44"/>
      <c r="V843" s="44"/>
      <c r="X843" s="44"/>
      <c r="Z843" s="44"/>
    </row>
    <row r="844">
      <c r="A844" s="44"/>
      <c r="B844" s="44"/>
      <c r="D844" s="44"/>
      <c r="E844" s="44"/>
      <c r="F844" s="44"/>
      <c r="G844" s="44"/>
      <c r="H844" s="44"/>
      <c r="J844" s="44"/>
      <c r="L844" s="50"/>
      <c r="N844" s="44"/>
      <c r="O844" s="44"/>
      <c r="P844" s="44"/>
      <c r="Q844" s="44"/>
      <c r="R844" s="44"/>
      <c r="T844" s="44"/>
      <c r="V844" s="44"/>
      <c r="X844" s="44"/>
      <c r="Z844" s="44"/>
    </row>
    <row r="845">
      <c r="A845" s="44"/>
      <c r="B845" s="44"/>
      <c r="D845" s="44"/>
      <c r="E845" s="44"/>
      <c r="F845" s="44"/>
      <c r="G845" s="44"/>
      <c r="H845" s="44"/>
      <c r="J845" s="44"/>
      <c r="L845" s="50"/>
      <c r="N845" s="44"/>
      <c r="O845" s="44"/>
      <c r="P845" s="44"/>
      <c r="Q845" s="44"/>
      <c r="R845" s="44"/>
      <c r="T845" s="44"/>
      <c r="V845" s="44"/>
      <c r="X845" s="44"/>
      <c r="Z845" s="44"/>
    </row>
    <row r="846">
      <c r="A846" s="44"/>
      <c r="B846" s="44"/>
      <c r="D846" s="44"/>
      <c r="E846" s="44"/>
      <c r="F846" s="44"/>
      <c r="G846" s="44"/>
      <c r="H846" s="44"/>
      <c r="J846" s="44"/>
      <c r="L846" s="50"/>
      <c r="N846" s="44"/>
      <c r="O846" s="44"/>
      <c r="P846" s="44"/>
      <c r="Q846" s="44"/>
      <c r="R846" s="44"/>
      <c r="T846" s="44"/>
      <c r="V846" s="44"/>
      <c r="X846" s="44"/>
      <c r="Z846" s="44"/>
    </row>
    <row r="847">
      <c r="A847" s="44"/>
      <c r="B847" s="44"/>
      <c r="D847" s="44"/>
      <c r="E847" s="44"/>
      <c r="F847" s="44"/>
      <c r="G847" s="44"/>
      <c r="H847" s="44"/>
      <c r="J847" s="44"/>
      <c r="L847" s="50"/>
      <c r="N847" s="44"/>
      <c r="O847" s="44"/>
      <c r="P847" s="44"/>
      <c r="Q847" s="44"/>
      <c r="R847" s="44"/>
      <c r="T847" s="44"/>
      <c r="V847" s="44"/>
      <c r="X847" s="44"/>
      <c r="Z847" s="44"/>
    </row>
    <row r="848">
      <c r="A848" s="44"/>
      <c r="B848" s="44"/>
      <c r="D848" s="44"/>
      <c r="E848" s="44"/>
      <c r="F848" s="44"/>
      <c r="G848" s="44"/>
      <c r="H848" s="44"/>
      <c r="J848" s="44"/>
      <c r="L848" s="50"/>
      <c r="N848" s="44"/>
      <c r="O848" s="44"/>
      <c r="P848" s="44"/>
      <c r="Q848" s="44"/>
      <c r="R848" s="44"/>
      <c r="T848" s="44"/>
      <c r="V848" s="44"/>
      <c r="X848" s="44"/>
      <c r="Z848" s="44"/>
    </row>
    <row r="849">
      <c r="A849" s="44"/>
      <c r="B849" s="44"/>
      <c r="D849" s="44"/>
      <c r="E849" s="44"/>
      <c r="F849" s="44"/>
      <c r="G849" s="44"/>
      <c r="H849" s="44"/>
      <c r="J849" s="44"/>
      <c r="L849" s="50"/>
      <c r="N849" s="44"/>
      <c r="O849" s="44"/>
      <c r="P849" s="44"/>
      <c r="Q849" s="44"/>
      <c r="R849" s="44"/>
      <c r="T849" s="44"/>
      <c r="V849" s="44"/>
      <c r="X849" s="44"/>
      <c r="Z849" s="44"/>
    </row>
    <row r="850">
      <c r="A850" s="44"/>
      <c r="B850" s="44"/>
      <c r="D850" s="44"/>
      <c r="E850" s="44"/>
      <c r="F850" s="44"/>
      <c r="G850" s="44"/>
      <c r="H850" s="44"/>
      <c r="J850" s="44"/>
      <c r="L850" s="50"/>
      <c r="N850" s="44"/>
      <c r="O850" s="44"/>
      <c r="P850" s="44"/>
      <c r="Q850" s="44"/>
      <c r="R850" s="44"/>
      <c r="T850" s="44"/>
      <c r="V850" s="44"/>
      <c r="X850" s="44"/>
      <c r="Z850" s="44"/>
    </row>
    <row r="851">
      <c r="A851" s="44"/>
      <c r="B851" s="44"/>
      <c r="D851" s="44"/>
      <c r="E851" s="44"/>
      <c r="F851" s="44"/>
      <c r="G851" s="44"/>
      <c r="H851" s="44"/>
      <c r="J851" s="44"/>
      <c r="L851" s="50"/>
      <c r="N851" s="44"/>
      <c r="O851" s="44"/>
      <c r="P851" s="44"/>
      <c r="Q851" s="44"/>
      <c r="R851" s="44"/>
      <c r="T851" s="44"/>
      <c r="V851" s="44"/>
      <c r="X851" s="44"/>
      <c r="Z851" s="44"/>
    </row>
    <row r="852">
      <c r="A852" s="44"/>
      <c r="B852" s="44"/>
      <c r="D852" s="44"/>
      <c r="E852" s="44"/>
      <c r="F852" s="44"/>
      <c r="G852" s="44"/>
      <c r="H852" s="44"/>
      <c r="J852" s="44"/>
      <c r="L852" s="50"/>
      <c r="N852" s="44"/>
      <c r="O852" s="44"/>
      <c r="P852" s="44"/>
      <c r="Q852" s="44"/>
      <c r="R852" s="44"/>
      <c r="T852" s="44"/>
      <c r="V852" s="44"/>
      <c r="X852" s="44"/>
      <c r="Z852" s="44"/>
    </row>
    <row r="853">
      <c r="A853" s="44"/>
      <c r="B853" s="44"/>
      <c r="D853" s="44"/>
      <c r="E853" s="44"/>
      <c r="F853" s="44"/>
      <c r="G853" s="44"/>
      <c r="H853" s="44"/>
      <c r="J853" s="44"/>
      <c r="L853" s="50"/>
      <c r="N853" s="44"/>
      <c r="O853" s="44"/>
      <c r="P853" s="44"/>
      <c r="Q853" s="44"/>
      <c r="R853" s="44"/>
      <c r="T853" s="44"/>
      <c r="V853" s="44"/>
      <c r="X853" s="44"/>
      <c r="Z853" s="44"/>
    </row>
    <row r="854">
      <c r="A854" s="44"/>
      <c r="B854" s="44"/>
      <c r="D854" s="44"/>
      <c r="E854" s="44"/>
      <c r="F854" s="44"/>
      <c r="G854" s="44"/>
      <c r="H854" s="44"/>
      <c r="J854" s="44"/>
      <c r="L854" s="50"/>
      <c r="N854" s="44"/>
      <c r="O854" s="44"/>
      <c r="P854" s="44"/>
      <c r="Q854" s="44"/>
      <c r="R854" s="44"/>
      <c r="T854" s="44"/>
      <c r="V854" s="44"/>
      <c r="X854" s="44"/>
      <c r="Z854" s="44"/>
    </row>
    <row r="855">
      <c r="A855" s="44"/>
      <c r="B855" s="44"/>
      <c r="D855" s="44"/>
      <c r="E855" s="44"/>
      <c r="F855" s="44"/>
      <c r="G855" s="44"/>
      <c r="H855" s="44"/>
      <c r="J855" s="44"/>
      <c r="L855" s="50"/>
      <c r="N855" s="44"/>
      <c r="O855" s="44"/>
      <c r="P855" s="44"/>
      <c r="Q855" s="44"/>
      <c r="R855" s="44"/>
      <c r="T855" s="44"/>
      <c r="V855" s="44"/>
      <c r="X855" s="44"/>
      <c r="Z855" s="44"/>
    </row>
    <row r="856">
      <c r="A856" s="44"/>
      <c r="B856" s="44"/>
      <c r="D856" s="44"/>
      <c r="E856" s="44"/>
      <c r="F856" s="44"/>
      <c r="G856" s="44"/>
      <c r="H856" s="44"/>
      <c r="J856" s="44"/>
      <c r="L856" s="50"/>
      <c r="N856" s="44"/>
      <c r="O856" s="44"/>
      <c r="P856" s="44"/>
      <c r="Q856" s="44"/>
      <c r="R856" s="44"/>
      <c r="T856" s="44"/>
      <c r="V856" s="44"/>
      <c r="X856" s="44"/>
      <c r="Z856" s="44"/>
    </row>
    <row r="857">
      <c r="A857" s="44"/>
      <c r="B857" s="44"/>
      <c r="D857" s="44"/>
      <c r="E857" s="44"/>
      <c r="F857" s="44"/>
      <c r="G857" s="44"/>
      <c r="H857" s="44"/>
      <c r="J857" s="44"/>
      <c r="L857" s="50"/>
      <c r="N857" s="44"/>
      <c r="O857" s="44"/>
      <c r="P857" s="44"/>
      <c r="Q857" s="44"/>
      <c r="R857" s="44"/>
      <c r="T857" s="44"/>
      <c r="V857" s="44"/>
      <c r="X857" s="44"/>
      <c r="Z857" s="44"/>
    </row>
    <row r="858">
      <c r="A858" s="44"/>
      <c r="B858" s="44"/>
      <c r="D858" s="44"/>
      <c r="E858" s="44"/>
      <c r="F858" s="44"/>
      <c r="G858" s="44"/>
      <c r="H858" s="44"/>
      <c r="J858" s="44"/>
      <c r="L858" s="50"/>
      <c r="N858" s="44"/>
      <c r="O858" s="44"/>
      <c r="P858" s="44"/>
      <c r="Q858" s="44"/>
      <c r="R858" s="44"/>
      <c r="T858" s="44"/>
      <c r="V858" s="44"/>
      <c r="X858" s="44"/>
      <c r="Z858" s="44"/>
    </row>
    <row r="859">
      <c r="A859" s="44"/>
      <c r="B859" s="44"/>
      <c r="D859" s="44"/>
      <c r="E859" s="44"/>
      <c r="F859" s="44"/>
      <c r="G859" s="44"/>
      <c r="H859" s="44"/>
      <c r="J859" s="44"/>
      <c r="L859" s="50"/>
      <c r="N859" s="44"/>
      <c r="O859" s="44"/>
      <c r="P859" s="44"/>
      <c r="Q859" s="44"/>
      <c r="R859" s="44"/>
      <c r="T859" s="44"/>
      <c r="V859" s="44"/>
      <c r="X859" s="44"/>
      <c r="Z859" s="44"/>
    </row>
    <row r="860">
      <c r="A860" s="44"/>
      <c r="B860" s="44"/>
      <c r="D860" s="44"/>
      <c r="E860" s="44"/>
      <c r="F860" s="44"/>
      <c r="G860" s="44"/>
      <c r="H860" s="44"/>
      <c r="J860" s="44"/>
      <c r="L860" s="50"/>
      <c r="N860" s="44"/>
      <c r="O860" s="44"/>
      <c r="P860" s="44"/>
      <c r="Q860" s="44"/>
      <c r="R860" s="44"/>
      <c r="T860" s="44"/>
      <c r="V860" s="44"/>
      <c r="X860" s="44"/>
      <c r="Z860" s="44"/>
    </row>
    <row r="861">
      <c r="A861" s="44"/>
      <c r="B861" s="44"/>
      <c r="D861" s="44"/>
      <c r="E861" s="44"/>
      <c r="F861" s="44"/>
      <c r="G861" s="44"/>
      <c r="H861" s="44"/>
      <c r="J861" s="44"/>
      <c r="L861" s="50"/>
      <c r="N861" s="44"/>
      <c r="O861" s="44"/>
      <c r="P861" s="44"/>
      <c r="Q861" s="44"/>
      <c r="R861" s="44"/>
      <c r="T861" s="44"/>
      <c r="V861" s="44"/>
      <c r="X861" s="44"/>
      <c r="Z861" s="44"/>
    </row>
    <row r="862">
      <c r="A862" s="44"/>
      <c r="B862" s="44"/>
      <c r="D862" s="44"/>
      <c r="E862" s="44"/>
      <c r="F862" s="44"/>
      <c r="G862" s="44"/>
      <c r="H862" s="44"/>
      <c r="J862" s="44"/>
      <c r="L862" s="50"/>
      <c r="N862" s="44"/>
      <c r="O862" s="44"/>
      <c r="P862" s="44"/>
      <c r="Q862" s="44"/>
      <c r="R862" s="44"/>
      <c r="T862" s="44"/>
      <c r="V862" s="44"/>
      <c r="X862" s="44"/>
      <c r="Z862" s="44"/>
    </row>
    <row r="863">
      <c r="A863" s="44"/>
      <c r="B863" s="44"/>
      <c r="D863" s="44"/>
      <c r="E863" s="44"/>
      <c r="F863" s="44"/>
      <c r="G863" s="44"/>
      <c r="H863" s="44"/>
      <c r="J863" s="44"/>
      <c r="L863" s="50"/>
      <c r="N863" s="44"/>
      <c r="O863" s="44"/>
      <c r="P863" s="44"/>
      <c r="Q863" s="44"/>
      <c r="R863" s="44"/>
      <c r="T863" s="44"/>
      <c r="V863" s="44"/>
      <c r="X863" s="44"/>
      <c r="Z863" s="44"/>
    </row>
    <row r="864">
      <c r="A864" s="44"/>
      <c r="B864" s="44"/>
      <c r="D864" s="44"/>
      <c r="E864" s="44"/>
      <c r="F864" s="44"/>
      <c r="G864" s="44"/>
      <c r="H864" s="44"/>
      <c r="J864" s="44"/>
      <c r="L864" s="50"/>
      <c r="N864" s="44"/>
      <c r="O864" s="44"/>
      <c r="P864" s="44"/>
      <c r="Q864" s="44"/>
      <c r="R864" s="44"/>
      <c r="T864" s="44"/>
      <c r="V864" s="44"/>
      <c r="X864" s="44"/>
      <c r="Z864" s="44"/>
    </row>
    <row r="865">
      <c r="A865" s="44"/>
      <c r="B865" s="44"/>
      <c r="D865" s="44"/>
      <c r="E865" s="44"/>
      <c r="F865" s="44"/>
      <c r="G865" s="44"/>
      <c r="H865" s="44"/>
      <c r="J865" s="44"/>
      <c r="L865" s="50"/>
      <c r="N865" s="44"/>
      <c r="O865" s="44"/>
      <c r="P865" s="44"/>
      <c r="Q865" s="44"/>
      <c r="R865" s="44"/>
      <c r="T865" s="44"/>
      <c r="V865" s="44"/>
      <c r="X865" s="44"/>
      <c r="Z865" s="44"/>
    </row>
    <row r="866">
      <c r="A866" s="44"/>
      <c r="B866" s="44"/>
      <c r="D866" s="44"/>
      <c r="E866" s="44"/>
      <c r="F866" s="44"/>
      <c r="G866" s="44"/>
      <c r="H866" s="44"/>
      <c r="J866" s="44"/>
      <c r="L866" s="50"/>
      <c r="N866" s="44"/>
      <c r="O866" s="44"/>
      <c r="P866" s="44"/>
      <c r="Q866" s="44"/>
      <c r="R866" s="44"/>
      <c r="T866" s="44"/>
      <c r="V866" s="44"/>
      <c r="X866" s="44"/>
      <c r="Z866" s="44"/>
    </row>
    <row r="867">
      <c r="A867" s="44"/>
      <c r="B867" s="44"/>
      <c r="D867" s="44"/>
      <c r="E867" s="44"/>
      <c r="F867" s="44"/>
      <c r="G867" s="44"/>
      <c r="H867" s="44"/>
      <c r="J867" s="44"/>
      <c r="L867" s="50"/>
      <c r="N867" s="44"/>
      <c r="O867" s="44"/>
      <c r="P867" s="44"/>
      <c r="Q867" s="44"/>
      <c r="R867" s="44"/>
      <c r="T867" s="44"/>
      <c r="V867" s="44"/>
      <c r="X867" s="44"/>
      <c r="Z867" s="44"/>
    </row>
    <row r="868">
      <c r="A868" s="44"/>
      <c r="B868" s="44"/>
      <c r="D868" s="44"/>
      <c r="E868" s="44"/>
      <c r="F868" s="44"/>
      <c r="G868" s="44"/>
      <c r="H868" s="44"/>
      <c r="J868" s="44"/>
      <c r="L868" s="50"/>
      <c r="N868" s="44"/>
      <c r="O868" s="44"/>
      <c r="P868" s="44"/>
      <c r="Q868" s="44"/>
      <c r="R868" s="44"/>
      <c r="T868" s="44"/>
      <c r="V868" s="44"/>
      <c r="X868" s="44"/>
      <c r="Z868" s="44"/>
    </row>
    <row r="869">
      <c r="A869" s="44"/>
      <c r="B869" s="44"/>
      <c r="D869" s="44"/>
      <c r="E869" s="44"/>
      <c r="F869" s="44"/>
      <c r="G869" s="44"/>
      <c r="H869" s="44"/>
      <c r="J869" s="44"/>
      <c r="L869" s="50"/>
      <c r="N869" s="44"/>
      <c r="O869" s="44"/>
      <c r="P869" s="44"/>
      <c r="Q869" s="44"/>
      <c r="R869" s="44"/>
      <c r="T869" s="44"/>
      <c r="V869" s="44"/>
      <c r="X869" s="44"/>
      <c r="Z869" s="44"/>
    </row>
    <row r="870">
      <c r="A870" s="44"/>
      <c r="B870" s="44"/>
      <c r="D870" s="44"/>
      <c r="E870" s="44"/>
      <c r="F870" s="44"/>
      <c r="G870" s="44"/>
      <c r="H870" s="44"/>
      <c r="J870" s="44"/>
      <c r="L870" s="50"/>
      <c r="N870" s="44"/>
      <c r="O870" s="44"/>
      <c r="P870" s="44"/>
      <c r="Q870" s="44"/>
      <c r="R870" s="44"/>
      <c r="T870" s="44"/>
      <c r="V870" s="44"/>
      <c r="X870" s="44"/>
      <c r="Z870" s="44"/>
    </row>
    <row r="871">
      <c r="A871" s="44"/>
      <c r="B871" s="44"/>
      <c r="D871" s="44"/>
      <c r="E871" s="44"/>
      <c r="F871" s="44"/>
      <c r="G871" s="44"/>
      <c r="H871" s="44"/>
      <c r="J871" s="44"/>
      <c r="L871" s="50"/>
      <c r="N871" s="44"/>
      <c r="O871" s="44"/>
      <c r="P871" s="44"/>
      <c r="Q871" s="44"/>
      <c r="R871" s="44"/>
      <c r="T871" s="44"/>
      <c r="V871" s="44"/>
      <c r="X871" s="44"/>
      <c r="Z871" s="44"/>
    </row>
    <row r="872">
      <c r="A872" s="44"/>
      <c r="B872" s="44"/>
      <c r="D872" s="44"/>
      <c r="E872" s="44"/>
      <c r="F872" s="44"/>
      <c r="G872" s="44"/>
      <c r="H872" s="44"/>
      <c r="J872" s="44"/>
      <c r="L872" s="50"/>
      <c r="N872" s="44"/>
      <c r="O872" s="44"/>
      <c r="P872" s="44"/>
      <c r="Q872" s="44"/>
      <c r="R872" s="44"/>
      <c r="T872" s="44"/>
      <c r="V872" s="44"/>
      <c r="X872" s="44"/>
      <c r="Z872" s="44"/>
    </row>
    <row r="873">
      <c r="A873" s="44"/>
      <c r="B873" s="44"/>
      <c r="D873" s="44"/>
      <c r="E873" s="44"/>
      <c r="F873" s="44"/>
      <c r="G873" s="44"/>
      <c r="H873" s="44"/>
      <c r="J873" s="44"/>
      <c r="L873" s="50"/>
      <c r="N873" s="44"/>
      <c r="O873" s="44"/>
      <c r="P873" s="44"/>
      <c r="Q873" s="44"/>
      <c r="R873" s="44"/>
      <c r="T873" s="44"/>
      <c r="V873" s="44"/>
      <c r="X873" s="44"/>
      <c r="Z873" s="44"/>
    </row>
    <row r="874">
      <c r="A874" s="44"/>
      <c r="B874" s="44"/>
      <c r="D874" s="44"/>
      <c r="E874" s="44"/>
      <c r="F874" s="44"/>
      <c r="G874" s="44"/>
      <c r="H874" s="44"/>
      <c r="J874" s="44"/>
      <c r="L874" s="50"/>
      <c r="N874" s="44"/>
      <c r="O874" s="44"/>
      <c r="P874" s="44"/>
      <c r="Q874" s="44"/>
      <c r="R874" s="44"/>
      <c r="T874" s="44"/>
      <c r="V874" s="44"/>
      <c r="X874" s="44"/>
      <c r="Z874" s="44"/>
    </row>
    <row r="875">
      <c r="A875" s="44"/>
      <c r="B875" s="44"/>
      <c r="D875" s="44"/>
      <c r="E875" s="44"/>
      <c r="F875" s="44"/>
      <c r="G875" s="44"/>
      <c r="H875" s="44"/>
      <c r="J875" s="44"/>
      <c r="L875" s="50"/>
      <c r="N875" s="44"/>
      <c r="O875" s="44"/>
      <c r="P875" s="44"/>
      <c r="Q875" s="44"/>
      <c r="R875" s="44"/>
      <c r="T875" s="44"/>
      <c r="V875" s="44"/>
      <c r="X875" s="44"/>
      <c r="Z875" s="44"/>
    </row>
    <row r="876">
      <c r="A876" s="44"/>
      <c r="B876" s="44"/>
      <c r="D876" s="44"/>
      <c r="E876" s="44"/>
      <c r="F876" s="44"/>
      <c r="G876" s="44"/>
      <c r="H876" s="44"/>
      <c r="J876" s="44"/>
      <c r="L876" s="50"/>
      <c r="N876" s="44"/>
      <c r="O876" s="44"/>
      <c r="P876" s="44"/>
      <c r="Q876" s="44"/>
      <c r="R876" s="44"/>
      <c r="T876" s="44"/>
      <c r="V876" s="44"/>
      <c r="X876" s="44"/>
      <c r="Z876" s="44"/>
    </row>
    <row r="877">
      <c r="A877" s="44"/>
      <c r="B877" s="44"/>
      <c r="D877" s="44"/>
      <c r="E877" s="44"/>
      <c r="F877" s="44"/>
      <c r="G877" s="44"/>
      <c r="H877" s="44"/>
      <c r="J877" s="44"/>
      <c r="L877" s="50"/>
      <c r="N877" s="44"/>
      <c r="O877" s="44"/>
      <c r="P877" s="44"/>
      <c r="Q877" s="44"/>
      <c r="R877" s="44"/>
      <c r="T877" s="44"/>
      <c r="V877" s="44"/>
      <c r="X877" s="44"/>
      <c r="Z877" s="44"/>
    </row>
    <row r="878">
      <c r="A878" s="44"/>
      <c r="B878" s="44"/>
      <c r="D878" s="44"/>
      <c r="E878" s="44"/>
      <c r="F878" s="44"/>
      <c r="G878" s="44"/>
      <c r="H878" s="44"/>
      <c r="J878" s="44"/>
      <c r="L878" s="50"/>
      <c r="N878" s="44"/>
      <c r="O878" s="44"/>
      <c r="P878" s="44"/>
      <c r="Q878" s="44"/>
      <c r="R878" s="44"/>
      <c r="T878" s="44"/>
      <c r="V878" s="44"/>
      <c r="X878" s="44"/>
      <c r="Z878" s="44"/>
    </row>
    <row r="879">
      <c r="A879" s="44"/>
      <c r="B879" s="44"/>
      <c r="D879" s="44"/>
      <c r="E879" s="44"/>
      <c r="F879" s="44"/>
      <c r="G879" s="44"/>
      <c r="H879" s="44"/>
      <c r="J879" s="44"/>
      <c r="L879" s="50"/>
      <c r="N879" s="44"/>
      <c r="O879" s="44"/>
      <c r="P879" s="44"/>
      <c r="Q879" s="44"/>
      <c r="R879" s="44"/>
      <c r="T879" s="44"/>
      <c r="V879" s="44"/>
      <c r="X879" s="44"/>
      <c r="Z879" s="44"/>
    </row>
    <row r="880">
      <c r="A880" s="44"/>
      <c r="B880" s="44"/>
      <c r="D880" s="44"/>
      <c r="E880" s="44"/>
      <c r="F880" s="44"/>
      <c r="G880" s="44"/>
      <c r="H880" s="44"/>
      <c r="J880" s="44"/>
      <c r="L880" s="50"/>
      <c r="N880" s="44"/>
      <c r="O880" s="44"/>
      <c r="P880" s="44"/>
      <c r="Q880" s="44"/>
      <c r="R880" s="44"/>
      <c r="T880" s="44"/>
      <c r="V880" s="44"/>
      <c r="X880" s="44"/>
      <c r="Z880" s="44"/>
    </row>
    <row r="881">
      <c r="A881" s="44"/>
      <c r="B881" s="44"/>
      <c r="D881" s="44"/>
      <c r="E881" s="44"/>
      <c r="F881" s="44"/>
      <c r="G881" s="44"/>
      <c r="H881" s="44"/>
      <c r="J881" s="44"/>
      <c r="L881" s="50"/>
      <c r="N881" s="44"/>
      <c r="O881" s="44"/>
      <c r="P881" s="44"/>
      <c r="Q881" s="44"/>
      <c r="R881" s="44"/>
      <c r="T881" s="44"/>
      <c r="V881" s="44"/>
      <c r="X881" s="44"/>
      <c r="Z881" s="44"/>
    </row>
    <row r="882">
      <c r="A882" s="44"/>
      <c r="B882" s="44"/>
      <c r="D882" s="44"/>
      <c r="E882" s="44"/>
      <c r="F882" s="44"/>
      <c r="G882" s="44"/>
      <c r="H882" s="44"/>
      <c r="J882" s="44"/>
      <c r="L882" s="50"/>
      <c r="N882" s="44"/>
      <c r="O882" s="44"/>
      <c r="P882" s="44"/>
      <c r="Q882" s="44"/>
      <c r="R882" s="44"/>
      <c r="T882" s="44"/>
      <c r="V882" s="44"/>
      <c r="X882" s="44"/>
      <c r="Z882" s="44"/>
    </row>
    <row r="883">
      <c r="A883" s="44"/>
      <c r="B883" s="44"/>
      <c r="D883" s="44"/>
      <c r="E883" s="44"/>
      <c r="F883" s="44"/>
      <c r="G883" s="44"/>
      <c r="H883" s="44"/>
      <c r="J883" s="44"/>
      <c r="L883" s="50"/>
      <c r="N883" s="44"/>
      <c r="O883" s="44"/>
      <c r="P883" s="44"/>
      <c r="Q883" s="44"/>
      <c r="R883" s="44"/>
      <c r="T883" s="44"/>
      <c r="V883" s="44"/>
      <c r="X883" s="44"/>
      <c r="Z883" s="44"/>
    </row>
    <row r="884">
      <c r="A884" s="44"/>
      <c r="B884" s="44"/>
      <c r="D884" s="44"/>
      <c r="E884" s="44"/>
      <c r="F884" s="44"/>
      <c r="G884" s="44"/>
      <c r="H884" s="44"/>
      <c r="J884" s="44"/>
      <c r="L884" s="50"/>
      <c r="N884" s="44"/>
      <c r="O884" s="44"/>
      <c r="P884" s="44"/>
      <c r="Q884" s="44"/>
      <c r="R884" s="44"/>
      <c r="T884" s="44"/>
      <c r="V884" s="44"/>
      <c r="X884" s="44"/>
      <c r="Z884" s="44"/>
    </row>
    <row r="885">
      <c r="A885" s="44"/>
      <c r="B885" s="44"/>
      <c r="D885" s="44"/>
      <c r="E885" s="44"/>
      <c r="F885" s="44"/>
      <c r="G885" s="44"/>
      <c r="H885" s="44"/>
      <c r="J885" s="44"/>
      <c r="L885" s="50"/>
      <c r="N885" s="44"/>
      <c r="O885" s="44"/>
      <c r="P885" s="44"/>
      <c r="Q885" s="44"/>
      <c r="R885" s="44"/>
      <c r="T885" s="44"/>
      <c r="V885" s="44"/>
      <c r="X885" s="44"/>
      <c r="Z885" s="44"/>
    </row>
    <row r="886">
      <c r="A886" s="44"/>
      <c r="B886" s="44"/>
      <c r="D886" s="44"/>
      <c r="E886" s="44"/>
      <c r="F886" s="44"/>
      <c r="G886" s="44"/>
      <c r="H886" s="44"/>
      <c r="J886" s="44"/>
      <c r="L886" s="50"/>
      <c r="N886" s="44"/>
      <c r="O886" s="44"/>
      <c r="P886" s="44"/>
      <c r="Q886" s="44"/>
      <c r="R886" s="44"/>
      <c r="T886" s="44"/>
      <c r="V886" s="44"/>
      <c r="X886" s="44"/>
      <c r="Z886" s="44"/>
    </row>
    <row r="887">
      <c r="A887" s="44"/>
      <c r="B887" s="44"/>
      <c r="D887" s="44"/>
      <c r="E887" s="44"/>
      <c r="F887" s="44"/>
      <c r="G887" s="44"/>
      <c r="H887" s="44"/>
      <c r="J887" s="44"/>
      <c r="L887" s="50"/>
      <c r="N887" s="44"/>
      <c r="O887" s="44"/>
      <c r="P887" s="44"/>
      <c r="Q887" s="44"/>
      <c r="R887" s="44"/>
      <c r="T887" s="44"/>
      <c r="V887" s="44"/>
      <c r="X887" s="44"/>
      <c r="Z887" s="44"/>
    </row>
    <row r="888">
      <c r="A888" s="44"/>
      <c r="B888" s="44"/>
      <c r="D888" s="44"/>
      <c r="E888" s="44"/>
      <c r="F888" s="44"/>
      <c r="G888" s="44"/>
      <c r="H888" s="44"/>
      <c r="J888" s="44"/>
      <c r="L888" s="50"/>
      <c r="N888" s="44"/>
      <c r="O888" s="44"/>
      <c r="P888" s="44"/>
      <c r="Q888" s="44"/>
      <c r="R888" s="44"/>
      <c r="T888" s="44"/>
      <c r="V888" s="44"/>
      <c r="X888" s="44"/>
      <c r="Z888" s="44"/>
    </row>
    <row r="889">
      <c r="A889" s="44"/>
      <c r="B889" s="44"/>
      <c r="D889" s="44"/>
      <c r="E889" s="44"/>
      <c r="F889" s="44"/>
      <c r="G889" s="44"/>
      <c r="H889" s="44"/>
      <c r="J889" s="44"/>
      <c r="L889" s="50"/>
      <c r="N889" s="44"/>
      <c r="O889" s="44"/>
      <c r="P889" s="44"/>
      <c r="Q889" s="44"/>
      <c r="R889" s="44"/>
      <c r="T889" s="44"/>
      <c r="V889" s="44"/>
      <c r="X889" s="44"/>
      <c r="Z889" s="44"/>
    </row>
    <row r="890">
      <c r="A890" s="44"/>
      <c r="B890" s="44"/>
      <c r="D890" s="44"/>
      <c r="E890" s="44"/>
      <c r="F890" s="44"/>
      <c r="G890" s="44"/>
      <c r="H890" s="44"/>
      <c r="J890" s="44"/>
      <c r="L890" s="50"/>
      <c r="N890" s="44"/>
      <c r="O890" s="44"/>
      <c r="P890" s="44"/>
      <c r="Q890" s="44"/>
      <c r="R890" s="44"/>
      <c r="T890" s="44"/>
      <c r="V890" s="44"/>
      <c r="X890" s="44"/>
      <c r="Z890" s="44"/>
    </row>
    <row r="891">
      <c r="A891" s="44"/>
      <c r="B891" s="44"/>
      <c r="D891" s="44"/>
      <c r="E891" s="44"/>
      <c r="F891" s="44"/>
      <c r="G891" s="44"/>
      <c r="H891" s="44"/>
      <c r="J891" s="44"/>
      <c r="L891" s="50"/>
      <c r="N891" s="44"/>
      <c r="O891" s="44"/>
      <c r="P891" s="44"/>
      <c r="Q891" s="44"/>
      <c r="R891" s="44"/>
      <c r="T891" s="44"/>
      <c r="V891" s="44"/>
      <c r="X891" s="44"/>
      <c r="Z891" s="44"/>
    </row>
    <row r="892">
      <c r="A892" s="44"/>
      <c r="B892" s="44"/>
      <c r="D892" s="44"/>
      <c r="E892" s="44"/>
      <c r="F892" s="44"/>
      <c r="G892" s="44"/>
      <c r="H892" s="44"/>
      <c r="J892" s="44"/>
      <c r="L892" s="50"/>
      <c r="N892" s="44"/>
      <c r="O892" s="44"/>
      <c r="P892" s="44"/>
      <c r="Q892" s="44"/>
      <c r="R892" s="44"/>
      <c r="T892" s="44"/>
      <c r="V892" s="44"/>
      <c r="X892" s="44"/>
      <c r="Z892" s="44"/>
    </row>
    <row r="893">
      <c r="A893" s="44"/>
      <c r="B893" s="44"/>
      <c r="D893" s="44"/>
      <c r="E893" s="44"/>
      <c r="F893" s="44"/>
      <c r="G893" s="44"/>
      <c r="H893" s="44"/>
      <c r="J893" s="44"/>
      <c r="L893" s="50"/>
      <c r="N893" s="44"/>
      <c r="O893" s="44"/>
      <c r="P893" s="44"/>
      <c r="Q893" s="44"/>
      <c r="R893" s="44"/>
      <c r="T893" s="44"/>
      <c r="V893" s="44"/>
      <c r="X893" s="44"/>
      <c r="Z893" s="44"/>
    </row>
    <row r="894">
      <c r="A894" s="44"/>
      <c r="B894" s="44"/>
      <c r="D894" s="44"/>
      <c r="E894" s="44"/>
      <c r="F894" s="44"/>
      <c r="G894" s="44"/>
      <c r="H894" s="44"/>
      <c r="J894" s="44"/>
      <c r="L894" s="50"/>
      <c r="N894" s="44"/>
      <c r="O894" s="44"/>
      <c r="P894" s="44"/>
      <c r="Q894" s="44"/>
      <c r="R894" s="44"/>
      <c r="T894" s="44"/>
      <c r="V894" s="44"/>
      <c r="X894" s="44"/>
      <c r="Z894" s="44"/>
    </row>
    <row r="895">
      <c r="A895" s="44"/>
      <c r="B895" s="44"/>
      <c r="D895" s="44"/>
      <c r="E895" s="44"/>
      <c r="F895" s="44"/>
      <c r="G895" s="44"/>
      <c r="H895" s="44"/>
      <c r="J895" s="44"/>
      <c r="L895" s="50"/>
      <c r="N895" s="44"/>
      <c r="O895" s="44"/>
      <c r="P895" s="44"/>
      <c r="Q895" s="44"/>
      <c r="R895" s="44"/>
      <c r="T895" s="44"/>
      <c r="V895" s="44"/>
      <c r="X895" s="44"/>
      <c r="Z895" s="44"/>
    </row>
    <row r="896">
      <c r="A896" s="44"/>
      <c r="B896" s="44"/>
      <c r="D896" s="44"/>
      <c r="E896" s="44"/>
      <c r="F896" s="44"/>
      <c r="G896" s="44"/>
      <c r="H896" s="44"/>
      <c r="J896" s="44"/>
      <c r="L896" s="50"/>
      <c r="N896" s="44"/>
      <c r="O896" s="44"/>
      <c r="P896" s="44"/>
      <c r="Q896" s="44"/>
      <c r="R896" s="44"/>
      <c r="T896" s="44"/>
      <c r="V896" s="44"/>
      <c r="X896" s="44"/>
      <c r="Z896" s="44"/>
    </row>
    <row r="897">
      <c r="A897" s="44"/>
      <c r="B897" s="44"/>
      <c r="D897" s="44"/>
      <c r="E897" s="44"/>
      <c r="F897" s="44"/>
      <c r="G897" s="44"/>
      <c r="H897" s="44"/>
      <c r="J897" s="44"/>
      <c r="L897" s="50"/>
      <c r="N897" s="44"/>
      <c r="O897" s="44"/>
      <c r="P897" s="44"/>
      <c r="Q897" s="44"/>
      <c r="R897" s="44"/>
      <c r="T897" s="44"/>
      <c r="V897" s="44"/>
      <c r="X897" s="44"/>
      <c r="Z897" s="44"/>
    </row>
    <row r="898">
      <c r="A898" s="44"/>
      <c r="B898" s="44"/>
      <c r="D898" s="44"/>
      <c r="E898" s="44"/>
      <c r="F898" s="44"/>
      <c r="G898" s="44"/>
      <c r="H898" s="44"/>
      <c r="J898" s="44"/>
      <c r="L898" s="50"/>
      <c r="N898" s="44"/>
      <c r="O898" s="44"/>
      <c r="P898" s="44"/>
      <c r="Q898" s="44"/>
      <c r="R898" s="44"/>
      <c r="T898" s="44"/>
      <c r="V898" s="44"/>
      <c r="X898" s="44"/>
      <c r="Z898" s="44"/>
    </row>
    <row r="899">
      <c r="A899" s="44"/>
      <c r="B899" s="44"/>
      <c r="D899" s="44"/>
      <c r="E899" s="44"/>
      <c r="F899" s="44"/>
      <c r="G899" s="44"/>
      <c r="H899" s="44"/>
      <c r="J899" s="44"/>
      <c r="L899" s="50"/>
      <c r="N899" s="44"/>
      <c r="O899" s="44"/>
      <c r="P899" s="44"/>
      <c r="Q899" s="44"/>
      <c r="R899" s="44"/>
      <c r="T899" s="44"/>
      <c r="V899" s="44"/>
      <c r="X899" s="44"/>
      <c r="Z899" s="44"/>
    </row>
    <row r="900">
      <c r="A900" s="44"/>
      <c r="B900" s="44"/>
      <c r="D900" s="44"/>
      <c r="E900" s="44"/>
      <c r="F900" s="44"/>
      <c r="G900" s="44"/>
      <c r="H900" s="44"/>
      <c r="J900" s="44"/>
      <c r="L900" s="50"/>
      <c r="N900" s="44"/>
      <c r="O900" s="44"/>
      <c r="P900" s="44"/>
      <c r="Q900" s="44"/>
      <c r="R900" s="44"/>
      <c r="T900" s="44"/>
      <c r="V900" s="44"/>
      <c r="X900" s="44"/>
      <c r="Z900" s="44"/>
    </row>
    <row r="901">
      <c r="A901" s="44"/>
      <c r="B901" s="44"/>
      <c r="D901" s="44"/>
      <c r="E901" s="44"/>
      <c r="F901" s="44"/>
      <c r="G901" s="44"/>
      <c r="H901" s="44"/>
      <c r="J901" s="44"/>
      <c r="L901" s="50"/>
      <c r="N901" s="44"/>
      <c r="O901" s="44"/>
      <c r="P901" s="44"/>
      <c r="Q901" s="44"/>
      <c r="R901" s="44"/>
      <c r="T901" s="44"/>
      <c r="V901" s="44"/>
      <c r="X901" s="44"/>
      <c r="Z901" s="44"/>
    </row>
    <row r="902">
      <c r="A902" s="44"/>
      <c r="B902" s="44"/>
      <c r="D902" s="44"/>
      <c r="E902" s="44"/>
      <c r="F902" s="44"/>
      <c r="G902" s="44"/>
      <c r="H902" s="44"/>
      <c r="J902" s="44"/>
      <c r="L902" s="50"/>
      <c r="N902" s="44"/>
      <c r="O902" s="44"/>
      <c r="P902" s="44"/>
      <c r="Q902" s="44"/>
      <c r="R902" s="44"/>
      <c r="T902" s="44"/>
      <c r="V902" s="44"/>
      <c r="X902" s="44"/>
      <c r="Z902" s="44"/>
    </row>
    <row r="903">
      <c r="A903" s="44"/>
      <c r="B903" s="44"/>
      <c r="D903" s="44"/>
      <c r="E903" s="44"/>
      <c r="F903" s="44"/>
      <c r="G903" s="44"/>
      <c r="H903" s="44"/>
      <c r="J903" s="44"/>
      <c r="L903" s="50"/>
      <c r="N903" s="44"/>
      <c r="O903" s="44"/>
      <c r="P903" s="44"/>
      <c r="Q903" s="44"/>
      <c r="R903" s="44"/>
      <c r="T903" s="44"/>
      <c r="V903" s="44"/>
      <c r="X903" s="44"/>
      <c r="Z903" s="44"/>
    </row>
    <row r="904">
      <c r="A904" s="44"/>
      <c r="B904" s="44"/>
      <c r="D904" s="44"/>
      <c r="E904" s="44"/>
      <c r="F904" s="44"/>
      <c r="G904" s="44"/>
      <c r="H904" s="44"/>
      <c r="J904" s="44"/>
      <c r="L904" s="50"/>
      <c r="N904" s="44"/>
      <c r="O904" s="44"/>
      <c r="P904" s="44"/>
      <c r="Q904" s="44"/>
      <c r="R904" s="44"/>
      <c r="T904" s="44"/>
      <c r="V904" s="44"/>
      <c r="X904" s="44"/>
      <c r="Z904" s="44"/>
    </row>
    <row r="905">
      <c r="A905" s="44"/>
      <c r="B905" s="44"/>
      <c r="D905" s="44"/>
      <c r="E905" s="44"/>
      <c r="F905" s="44"/>
      <c r="G905" s="44"/>
      <c r="H905" s="44"/>
      <c r="J905" s="44"/>
      <c r="L905" s="50"/>
      <c r="N905" s="44"/>
      <c r="O905" s="44"/>
      <c r="P905" s="44"/>
      <c r="Q905" s="44"/>
      <c r="R905" s="44"/>
      <c r="T905" s="44"/>
      <c r="V905" s="44"/>
      <c r="X905" s="44"/>
      <c r="Z905" s="44"/>
    </row>
    <row r="906">
      <c r="A906" s="44"/>
      <c r="B906" s="44"/>
      <c r="D906" s="44"/>
      <c r="E906" s="44"/>
      <c r="F906" s="44"/>
      <c r="G906" s="44"/>
      <c r="H906" s="44"/>
      <c r="J906" s="44"/>
      <c r="L906" s="50"/>
      <c r="N906" s="44"/>
      <c r="O906" s="44"/>
      <c r="P906" s="44"/>
      <c r="Q906" s="44"/>
      <c r="R906" s="44"/>
      <c r="T906" s="44"/>
      <c r="V906" s="44"/>
      <c r="X906" s="44"/>
      <c r="Z906" s="44"/>
    </row>
    <row r="907">
      <c r="A907" s="44"/>
      <c r="B907" s="44"/>
      <c r="D907" s="44"/>
      <c r="E907" s="44"/>
      <c r="F907" s="44"/>
      <c r="G907" s="44"/>
      <c r="H907" s="44"/>
      <c r="J907" s="44"/>
      <c r="L907" s="50"/>
      <c r="N907" s="44"/>
      <c r="O907" s="44"/>
      <c r="P907" s="44"/>
      <c r="Q907" s="44"/>
      <c r="R907" s="44"/>
      <c r="T907" s="44"/>
      <c r="V907" s="44"/>
      <c r="X907" s="44"/>
      <c r="Z907" s="44"/>
    </row>
    <row r="908">
      <c r="A908" s="44"/>
      <c r="B908" s="44"/>
      <c r="D908" s="44"/>
      <c r="E908" s="44"/>
      <c r="F908" s="44"/>
      <c r="G908" s="44"/>
      <c r="H908" s="44"/>
      <c r="J908" s="44"/>
      <c r="L908" s="50"/>
      <c r="N908" s="44"/>
      <c r="O908" s="44"/>
      <c r="P908" s="44"/>
      <c r="Q908" s="44"/>
      <c r="R908" s="44"/>
      <c r="T908" s="44"/>
      <c r="V908" s="44"/>
      <c r="X908" s="44"/>
      <c r="Z908" s="44"/>
    </row>
    <row r="909">
      <c r="A909" s="44"/>
      <c r="B909" s="44"/>
      <c r="D909" s="44"/>
      <c r="E909" s="44"/>
      <c r="F909" s="44"/>
      <c r="G909" s="44"/>
      <c r="H909" s="44"/>
      <c r="J909" s="44"/>
      <c r="L909" s="50"/>
      <c r="N909" s="44"/>
      <c r="O909" s="44"/>
      <c r="P909" s="44"/>
      <c r="Q909" s="44"/>
      <c r="R909" s="44"/>
      <c r="T909" s="44"/>
      <c r="V909" s="44"/>
      <c r="X909" s="44"/>
      <c r="Z909" s="44"/>
    </row>
    <row r="910">
      <c r="A910" s="44"/>
      <c r="B910" s="44"/>
      <c r="D910" s="44"/>
      <c r="E910" s="44"/>
      <c r="F910" s="44"/>
      <c r="G910" s="44"/>
      <c r="H910" s="44"/>
      <c r="J910" s="44"/>
      <c r="L910" s="50"/>
      <c r="N910" s="44"/>
      <c r="O910" s="44"/>
      <c r="P910" s="44"/>
      <c r="Q910" s="44"/>
      <c r="R910" s="44"/>
      <c r="T910" s="44"/>
      <c r="V910" s="44"/>
      <c r="X910" s="44"/>
      <c r="Z910" s="44"/>
    </row>
    <row r="911">
      <c r="A911" s="44"/>
      <c r="B911" s="44"/>
      <c r="D911" s="44"/>
      <c r="E911" s="44"/>
      <c r="F911" s="44"/>
      <c r="G911" s="44"/>
      <c r="H911" s="44"/>
      <c r="J911" s="44"/>
      <c r="L911" s="50"/>
      <c r="N911" s="44"/>
      <c r="O911" s="44"/>
      <c r="P911" s="44"/>
      <c r="Q911" s="44"/>
      <c r="R911" s="44"/>
      <c r="T911" s="44"/>
      <c r="V911" s="44"/>
      <c r="X911" s="44"/>
      <c r="Z911" s="44"/>
    </row>
    <row r="912">
      <c r="A912" s="44"/>
      <c r="B912" s="44"/>
      <c r="D912" s="44"/>
      <c r="E912" s="44"/>
      <c r="F912" s="44"/>
      <c r="G912" s="44"/>
      <c r="H912" s="44"/>
      <c r="J912" s="44"/>
      <c r="L912" s="50"/>
      <c r="N912" s="44"/>
      <c r="O912" s="44"/>
      <c r="P912" s="44"/>
      <c r="Q912" s="44"/>
      <c r="R912" s="44"/>
      <c r="T912" s="44"/>
      <c r="V912" s="44"/>
      <c r="X912" s="44"/>
      <c r="Z912" s="44"/>
    </row>
    <row r="913">
      <c r="A913" s="44"/>
      <c r="B913" s="44"/>
      <c r="D913" s="44"/>
      <c r="E913" s="44"/>
      <c r="F913" s="44"/>
      <c r="G913" s="44"/>
      <c r="H913" s="44"/>
      <c r="J913" s="44"/>
      <c r="L913" s="50"/>
      <c r="N913" s="44"/>
      <c r="O913" s="44"/>
      <c r="P913" s="44"/>
      <c r="Q913" s="44"/>
      <c r="R913" s="44"/>
      <c r="T913" s="44"/>
      <c r="V913" s="44"/>
      <c r="X913" s="44"/>
      <c r="Z913" s="44"/>
    </row>
    <row r="914">
      <c r="A914" s="44"/>
      <c r="B914" s="44"/>
      <c r="D914" s="44"/>
      <c r="E914" s="44"/>
      <c r="F914" s="44"/>
      <c r="G914" s="44"/>
      <c r="H914" s="44"/>
      <c r="J914" s="44"/>
      <c r="L914" s="50"/>
      <c r="N914" s="44"/>
      <c r="O914" s="44"/>
      <c r="P914" s="44"/>
      <c r="Q914" s="44"/>
      <c r="R914" s="44"/>
      <c r="T914" s="44"/>
      <c r="V914" s="44"/>
      <c r="X914" s="44"/>
      <c r="Z914" s="44"/>
    </row>
    <row r="915">
      <c r="A915" s="44"/>
      <c r="B915" s="44"/>
      <c r="D915" s="44"/>
      <c r="E915" s="44"/>
      <c r="F915" s="44"/>
      <c r="G915" s="44"/>
      <c r="H915" s="44"/>
      <c r="J915" s="44"/>
      <c r="L915" s="50"/>
      <c r="N915" s="44"/>
      <c r="O915" s="44"/>
      <c r="P915" s="44"/>
      <c r="Q915" s="44"/>
      <c r="R915" s="44"/>
      <c r="T915" s="44"/>
      <c r="V915" s="44"/>
      <c r="X915" s="44"/>
      <c r="Z915" s="44"/>
    </row>
    <row r="916">
      <c r="A916" s="44"/>
      <c r="B916" s="44"/>
      <c r="D916" s="44"/>
      <c r="E916" s="44"/>
      <c r="F916" s="44"/>
      <c r="G916" s="44"/>
      <c r="H916" s="44"/>
      <c r="J916" s="44"/>
      <c r="L916" s="50"/>
      <c r="N916" s="44"/>
      <c r="O916" s="44"/>
      <c r="P916" s="44"/>
      <c r="Q916" s="44"/>
      <c r="R916" s="44"/>
      <c r="T916" s="44"/>
      <c r="V916" s="44"/>
      <c r="X916" s="44"/>
      <c r="Z916" s="44"/>
    </row>
    <row r="917">
      <c r="A917" s="44"/>
      <c r="B917" s="44"/>
      <c r="D917" s="44"/>
      <c r="E917" s="44"/>
      <c r="F917" s="44"/>
      <c r="G917" s="44"/>
      <c r="H917" s="44"/>
      <c r="J917" s="44"/>
      <c r="L917" s="50"/>
      <c r="N917" s="44"/>
      <c r="O917" s="44"/>
      <c r="P917" s="44"/>
      <c r="Q917" s="44"/>
      <c r="R917" s="44"/>
      <c r="T917" s="44"/>
      <c r="V917" s="44"/>
      <c r="X917" s="44"/>
      <c r="Z917" s="44"/>
    </row>
    <row r="918">
      <c r="A918" s="44"/>
      <c r="B918" s="44"/>
      <c r="D918" s="44"/>
      <c r="E918" s="44"/>
      <c r="F918" s="44"/>
      <c r="G918" s="44"/>
      <c r="H918" s="44"/>
      <c r="J918" s="44"/>
      <c r="L918" s="50"/>
      <c r="N918" s="44"/>
      <c r="O918" s="44"/>
      <c r="P918" s="44"/>
      <c r="Q918" s="44"/>
      <c r="R918" s="44"/>
      <c r="T918" s="44"/>
      <c r="V918" s="44"/>
      <c r="X918" s="44"/>
      <c r="Z918" s="44"/>
    </row>
    <row r="919">
      <c r="A919" s="44"/>
      <c r="B919" s="44"/>
      <c r="D919" s="44"/>
      <c r="E919" s="44"/>
      <c r="F919" s="44"/>
      <c r="G919" s="44"/>
      <c r="H919" s="44"/>
      <c r="J919" s="44"/>
      <c r="L919" s="50"/>
      <c r="N919" s="44"/>
      <c r="O919" s="44"/>
      <c r="P919" s="44"/>
      <c r="Q919" s="44"/>
      <c r="R919" s="44"/>
      <c r="T919" s="44"/>
      <c r="V919" s="44"/>
      <c r="X919" s="44"/>
      <c r="Z919" s="44"/>
    </row>
    <row r="920">
      <c r="A920" s="44"/>
      <c r="B920" s="44"/>
      <c r="D920" s="44"/>
      <c r="E920" s="44"/>
      <c r="F920" s="44"/>
      <c r="G920" s="44"/>
      <c r="H920" s="44"/>
      <c r="J920" s="44"/>
      <c r="L920" s="50"/>
      <c r="N920" s="44"/>
      <c r="O920" s="44"/>
      <c r="P920" s="44"/>
      <c r="Q920" s="44"/>
      <c r="R920" s="44"/>
      <c r="T920" s="44"/>
      <c r="V920" s="44"/>
      <c r="X920" s="44"/>
      <c r="Z920" s="44"/>
    </row>
    <row r="921">
      <c r="A921" s="44"/>
      <c r="B921" s="44"/>
      <c r="D921" s="44"/>
      <c r="E921" s="44"/>
      <c r="F921" s="44"/>
      <c r="G921" s="44"/>
      <c r="H921" s="44"/>
      <c r="J921" s="44"/>
      <c r="L921" s="50"/>
      <c r="N921" s="44"/>
      <c r="O921" s="44"/>
      <c r="P921" s="44"/>
      <c r="Q921" s="44"/>
      <c r="R921" s="44"/>
      <c r="T921" s="44"/>
      <c r="V921" s="44"/>
      <c r="X921" s="44"/>
      <c r="Z921" s="44"/>
    </row>
    <row r="922">
      <c r="A922" s="44"/>
      <c r="B922" s="44"/>
      <c r="D922" s="44"/>
      <c r="E922" s="44"/>
      <c r="F922" s="44"/>
      <c r="G922" s="44"/>
      <c r="H922" s="44"/>
      <c r="J922" s="44"/>
      <c r="L922" s="50"/>
      <c r="N922" s="44"/>
      <c r="O922" s="44"/>
      <c r="P922" s="44"/>
      <c r="Q922" s="44"/>
      <c r="R922" s="44"/>
      <c r="T922" s="44"/>
      <c r="V922" s="44"/>
      <c r="X922" s="44"/>
      <c r="Z922" s="44"/>
    </row>
    <row r="923">
      <c r="A923" s="44"/>
      <c r="B923" s="44"/>
      <c r="D923" s="44"/>
      <c r="E923" s="44"/>
      <c r="F923" s="44"/>
      <c r="G923" s="44"/>
      <c r="H923" s="44"/>
      <c r="J923" s="44"/>
      <c r="L923" s="50"/>
      <c r="N923" s="44"/>
      <c r="O923" s="44"/>
      <c r="P923" s="44"/>
      <c r="Q923" s="44"/>
      <c r="R923" s="44"/>
      <c r="T923" s="44"/>
      <c r="V923" s="44"/>
      <c r="X923" s="44"/>
      <c r="Z923" s="44"/>
    </row>
    <row r="924">
      <c r="A924" s="44"/>
      <c r="B924" s="44"/>
      <c r="D924" s="44"/>
      <c r="E924" s="44"/>
      <c r="F924" s="44"/>
      <c r="G924" s="44"/>
      <c r="H924" s="44"/>
      <c r="J924" s="44"/>
      <c r="L924" s="50"/>
      <c r="N924" s="44"/>
      <c r="O924" s="44"/>
      <c r="P924" s="44"/>
      <c r="Q924" s="44"/>
      <c r="R924" s="44"/>
      <c r="T924" s="44"/>
      <c r="V924" s="44"/>
      <c r="X924" s="44"/>
      <c r="Z924" s="44"/>
    </row>
    <row r="925">
      <c r="A925" s="44"/>
      <c r="B925" s="44"/>
      <c r="D925" s="44"/>
      <c r="E925" s="44"/>
      <c r="F925" s="44"/>
      <c r="G925" s="44"/>
      <c r="H925" s="44"/>
      <c r="J925" s="44"/>
      <c r="L925" s="50"/>
      <c r="N925" s="44"/>
      <c r="O925" s="44"/>
      <c r="P925" s="44"/>
      <c r="Q925" s="44"/>
      <c r="R925" s="44"/>
      <c r="T925" s="44"/>
      <c r="V925" s="44"/>
      <c r="X925" s="44"/>
      <c r="Z925" s="44"/>
    </row>
    <row r="926">
      <c r="A926" s="44"/>
      <c r="B926" s="44"/>
      <c r="D926" s="44"/>
      <c r="E926" s="44"/>
      <c r="F926" s="44"/>
      <c r="G926" s="44"/>
      <c r="H926" s="44"/>
      <c r="J926" s="44"/>
      <c r="L926" s="50"/>
      <c r="N926" s="44"/>
      <c r="O926" s="44"/>
      <c r="P926" s="44"/>
      <c r="Q926" s="44"/>
      <c r="R926" s="44"/>
      <c r="T926" s="44"/>
      <c r="V926" s="44"/>
      <c r="X926" s="44"/>
      <c r="Z926" s="44"/>
    </row>
    <row r="927">
      <c r="A927" s="44"/>
      <c r="B927" s="44"/>
      <c r="D927" s="44"/>
      <c r="E927" s="44"/>
      <c r="F927" s="44"/>
      <c r="G927" s="44"/>
      <c r="H927" s="44"/>
      <c r="J927" s="44"/>
      <c r="L927" s="50"/>
      <c r="N927" s="44"/>
      <c r="O927" s="44"/>
      <c r="P927" s="44"/>
      <c r="Q927" s="44"/>
      <c r="R927" s="44"/>
      <c r="T927" s="44"/>
      <c r="V927" s="44"/>
      <c r="X927" s="44"/>
      <c r="Z927" s="44"/>
    </row>
    <row r="928">
      <c r="A928" s="44"/>
      <c r="B928" s="44"/>
      <c r="D928" s="44"/>
      <c r="E928" s="44"/>
      <c r="F928" s="44"/>
      <c r="G928" s="44"/>
      <c r="H928" s="44"/>
      <c r="J928" s="44"/>
      <c r="L928" s="50"/>
      <c r="N928" s="44"/>
      <c r="O928" s="44"/>
      <c r="P928" s="44"/>
      <c r="Q928" s="44"/>
      <c r="R928" s="44"/>
      <c r="T928" s="44"/>
      <c r="V928" s="44"/>
      <c r="X928" s="44"/>
      <c r="Z928" s="44"/>
    </row>
    <row r="929">
      <c r="A929" s="44"/>
      <c r="B929" s="44"/>
      <c r="D929" s="44"/>
      <c r="E929" s="44"/>
      <c r="F929" s="44"/>
      <c r="G929" s="44"/>
      <c r="H929" s="44"/>
      <c r="J929" s="44"/>
      <c r="L929" s="50"/>
      <c r="N929" s="44"/>
      <c r="O929" s="44"/>
      <c r="P929" s="44"/>
      <c r="Q929" s="44"/>
      <c r="R929" s="44"/>
      <c r="T929" s="44"/>
      <c r="V929" s="44"/>
      <c r="X929" s="44"/>
      <c r="Z929" s="44"/>
    </row>
    <row r="930">
      <c r="A930" s="44"/>
      <c r="B930" s="44"/>
      <c r="D930" s="44"/>
      <c r="E930" s="44"/>
      <c r="F930" s="44"/>
      <c r="G930" s="44"/>
      <c r="H930" s="44"/>
      <c r="J930" s="44"/>
      <c r="L930" s="50"/>
      <c r="N930" s="44"/>
      <c r="O930" s="44"/>
      <c r="P930" s="44"/>
      <c r="Q930" s="44"/>
      <c r="R930" s="44"/>
      <c r="T930" s="44"/>
      <c r="V930" s="44"/>
      <c r="X930" s="44"/>
      <c r="Z930" s="44"/>
    </row>
    <row r="931">
      <c r="A931" s="44"/>
      <c r="B931" s="44"/>
      <c r="D931" s="44"/>
      <c r="E931" s="44"/>
      <c r="F931" s="44"/>
      <c r="G931" s="44"/>
      <c r="H931" s="44"/>
      <c r="J931" s="44"/>
      <c r="L931" s="50"/>
      <c r="N931" s="44"/>
      <c r="O931" s="44"/>
      <c r="P931" s="44"/>
      <c r="Q931" s="44"/>
      <c r="R931" s="44"/>
      <c r="T931" s="44"/>
      <c r="V931" s="44"/>
      <c r="X931" s="44"/>
      <c r="Z931" s="44"/>
    </row>
    <row r="932">
      <c r="A932" s="44"/>
      <c r="B932" s="44"/>
      <c r="D932" s="44"/>
      <c r="E932" s="44"/>
      <c r="F932" s="44"/>
      <c r="G932" s="44"/>
      <c r="H932" s="44"/>
      <c r="J932" s="44"/>
      <c r="L932" s="50"/>
      <c r="N932" s="44"/>
      <c r="O932" s="44"/>
      <c r="P932" s="44"/>
      <c r="Q932" s="44"/>
      <c r="R932" s="44"/>
      <c r="T932" s="44"/>
      <c r="V932" s="44"/>
      <c r="X932" s="44"/>
      <c r="Z932" s="44"/>
    </row>
    <row r="933">
      <c r="L933" s="50"/>
    </row>
    <row r="934">
      <c r="L934" s="50"/>
    </row>
    <row r="935">
      <c r="L935" s="50"/>
    </row>
    <row r="936">
      <c r="L936" s="50"/>
    </row>
    <row r="937">
      <c r="L937" s="50"/>
    </row>
    <row r="938">
      <c r="L938" s="50"/>
    </row>
    <row r="939">
      <c r="L939" s="50"/>
    </row>
    <row r="940">
      <c r="L940" s="50"/>
    </row>
    <row r="941">
      <c r="L941" s="50"/>
    </row>
    <row r="942">
      <c r="L942" s="50"/>
    </row>
    <row r="943">
      <c r="L943" s="50"/>
    </row>
    <row r="944">
      <c r="L944" s="50"/>
    </row>
    <row r="945">
      <c r="L945" s="50"/>
    </row>
    <row r="946">
      <c r="L946" s="50"/>
    </row>
    <row r="947">
      <c r="L947" s="50"/>
    </row>
    <row r="948">
      <c r="L948" s="50"/>
    </row>
    <row r="949">
      <c r="L949" s="50"/>
    </row>
    <row r="950">
      <c r="L950" s="50"/>
    </row>
    <row r="951">
      <c r="L951" s="50"/>
    </row>
    <row r="952">
      <c r="L952" s="50"/>
    </row>
    <row r="953">
      <c r="L953" s="50"/>
    </row>
    <row r="954">
      <c r="L954" s="50"/>
    </row>
    <row r="955">
      <c r="L955" s="50"/>
    </row>
    <row r="956">
      <c r="L956" s="50"/>
    </row>
    <row r="957">
      <c r="L957" s="50"/>
    </row>
    <row r="958">
      <c r="L958" s="50"/>
    </row>
    <row r="959">
      <c r="L959" s="50"/>
    </row>
    <row r="960">
      <c r="L960" s="50"/>
    </row>
    <row r="961">
      <c r="L961" s="50"/>
    </row>
    <row r="962">
      <c r="L962" s="50"/>
    </row>
    <row r="963">
      <c r="L963" s="50"/>
    </row>
    <row r="964">
      <c r="L964" s="50"/>
    </row>
    <row r="965">
      <c r="L965" s="50"/>
    </row>
    <row r="966">
      <c r="L966" s="50"/>
    </row>
    <row r="967">
      <c r="L967" s="50"/>
    </row>
    <row r="968">
      <c r="L968" s="50"/>
    </row>
    <row r="969">
      <c r="L969" s="50"/>
    </row>
    <row r="970">
      <c r="L970" s="50"/>
    </row>
    <row r="971">
      <c r="L971" s="50"/>
    </row>
    <row r="972">
      <c r="L972" s="50"/>
    </row>
    <row r="973">
      <c r="L973" s="50"/>
    </row>
    <row r="974">
      <c r="L974" s="50"/>
    </row>
    <row r="975">
      <c r="L975" s="50"/>
    </row>
    <row r="976">
      <c r="L976" s="50"/>
    </row>
    <row r="977">
      <c r="L977" s="50"/>
    </row>
    <row r="978">
      <c r="L978" s="50"/>
    </row>
    <row r="979">
      <c r="L979" s="50"/>
    </row>
    <row r="980">
      <c r="L980" s="50"/>
    </row>
    <row r="981">
      <c r="L981" s="50"/>
    </row>
    <row r="982">
      <c r="L982" s="50"/>
    </row>
    <row r="983">
      <c r="L983" s="50"/>
    </row>
    <row r="984">
      <c r="L984" s="50"/>
    </row>
    <row r="985">
      <c r="L985" s="50"/>
    </row>
    <row r="986">
      <c r="L986" s="50"/>
    </row>
    <row r="987">
      <c r="L987" s="50"/>
    </row>
    <row r="988">
      <c r="L988" s="50"/>
    </row>
    <row r="989">
      <c r="L989" s="50"/>
    </row>
    <row r="990">
      <c r="L990" s="50"/>
    </row>
    <row r="991">
      <c r="L991" s="50"/>
    </row>
  </sheetData>
  <drawing r:id="rId1"/>
</worksheet>
</file>