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VI. WRITING\JURNAL UNHAS 2023\"/>
    </mc:Choice>
  </mc:AlternateContent>
  <xr:revisionPtr revIDLastSave="0" documentId="13_ncr:1_{CF977726-3D30-4DF7-BFF5-A8773B4FE925}" xr6:coauthVersionLast="47" xr6:coauthVersionMax="47" xr10:uidLastSave="{00000000-0000-0000-0000-000000000000}"/>
  <bookViews>
    <workbookView xWindow="-120" yWindow="-120" windowWidth="20730" windowHeight="11040" firstSheet="16" activeTab="17" xr2:uid="{00000000-000D-0000-FFFF-FFFF00000000}"/>
  </bookViews>
  <sheets>
    <sheet name="Form Responses 1" sheetId="1" r:id="rId1"/>
    <sheet name="JENIS KELAMIN" sheetId="2" r:id="rId2"/>
    <sheet name="USIA" sheetId="3" r:id="rId3"/>
    <sheet name="PENDIDIKAN" sheetId="15" r:id="rId4"/>
    <sheet name="LAMA MENYULUH" sheetId="16" r:id="rId5"/>
    <sheet name="JUMLAH TERNAK" sheetId="4" r:id="rId6"/>
    <sheet name="JUMLAH WILBI" sheetId="19" r:id="rId7"/>
    <sheet name="KEG. PENYULUHAN" sheetId="5" r:id="rId8"/>
    <sheet name="METODE" sheetId="6" r:id="rId9"/>
    <sheet name="MEDIA" sheetId="7" r:id="rId10"/>
    <sheet name="ISI MATERI" sheetId="8" r:id="rId11"/>
    <sheet name="PENERIMAAN PETANI - SOSIALISASI" sheetId="9" r:id="rId12"/>
    <sheet name="PENERIMAAN PETANI - DESINFEKSAS" sheetId="10" r:id="rId13"/>
    <sheet name="PENERIMAAN PETANI - VAKSINASI" sheetId="11" r:id="rId14"/>
    <sheet name="DUKUNGAN PENGURUS" sheetId="12" r:id="rId15"/>
    <sheet name="DUKUNGAN PEMDES" sheetId="13" r:id="rId16"/>
    <sheet name="KENDALA" sheetId="14" r:id="rId17"/>
    <sheet name="Sheet2" sheetId="18" r:id="rId18"/>
  </sheets>
  <calcPr calcId="191029"/>
</workbook>
</file>

<file path=xl/calcChain.xml><?xml version="1.0" encoding="utf-8"?>
<calcChain xmlns="http://schemas.openxmlformats.org/spreadsheetml/2006/main">
  <c r="J6" i="18" l="1"/>
  <c r="J7" i="18"/>
  <c r="J5" i="18"/>
  <c r="P13" i="13"/>
  <c r="N10" i="12"/>
  <c r="X23" i="11"/>
  <c r="R15" i="10"/>
  <c r="V15" i="9"/>
  <c r="M8" i="16"/>
  <c r="L8" i="16"/>
  <c r="L8" i="15"/>
  <c r="K8" i="15"/>
</calcChain>
</file>

<file path=xl/sharedStrings.xml><?xml version="1.0" encoding="utf-8"?>
<sst xmlns="http://schemas.openxmlformats.org/spreadsheetml/2006/main" count="939" uniqueCount="254">
  <si>
    <t>Timestamp</t>
  </si>
  <si>
    <t>Nama (boleh diisi/tidak/menggunakan inisial saja)</t>
  </si>
  <si>
    <t>BPP Kecamatan</t>
  </si>
  <si>
    <t>Jenis Kelamin</t>
  </si>
  <si>
    <t>Usia</t>
  </si>
  <si>
    <t>Pendidikan</t>
  </si>
  <si>
    <t>Lama Bekerja sebagai Penyuluh</t>
  </si>
  <si>
    <t>Jumlah Kelompok Binaan</t>
  </si>
  <si>
    <t>Jenis ternak yang ada di wilayah binaan Saudara (Boleh Lebih dari Satu Pilihan)</t>
  </si>
  <si>
    <t>Apakah kegiatan penyuluhan mengenai pencegahan dan pengendalian PMK sudah dilakukan di semua kelompok tani binaan Saudara?</t>
  </si>
  <si>
    <t>Metode penyuluhan yang digunakan</t>
  </si>
  <si>
    <t>Media apa saja yang Saudara gunakan dalam kegiatan penyuluhan PMK (pilih lebih dari satu)</t>
  </si>
  <si>
    <t>Materi yang sudah disampaikan selama penyuluhan terkait pencegahan dan pengendalian PMK</t>
  </si>
  <si>
    <t>Menurut pengamatan Saudara, bagaimana penerimaan petani dan peternak terhadap KEGIATAN SOSIALISASI Program Pencegahan dan Pengendalian PMK di wilayah binaan Saudara</t>
  </si>
  <si>
    <t>Menurut pengamatan Saudara, bagaimana penerimaan petani dan peternak terhadap KEGIATAN PENYEMPROTAN  KANDANG MENGGUNAKAN DESINFEKTAN pada Program Pencegahan dan Pengendalian PMK di wilayah binaan Saudara</t>
  </si>
  <si>
    <t>Menurut pengamatan Saudara, bagaimana penerimaan petani dan peternak terhadap KEGIATAN VAKSINASI pada Program Pencegahan dan Pengendalian PMK di wilayah binaan Saudara</t>
  </si>
  <si>
    <t>Menurut pengamatan Saudara, bagaimana dukungan Pengurus Kelompok Tani/Ternak terhadap keseluruhan kegiatan Program Pencegahan dan Pengendalian PMK di wilayah binaan Saudara</t>
  </si>
  <si>
    <t>Menurut pengamatan Saudara, bagaimana dukungan Pemerintah Desa setempat terhadap keseluruhan kegiatan Program Pencegahan dan Pengendalian PMK di wilayah binaan Saudara</t>
  </si>
  <si>
    <t>Berikut adalah beberapa kendala pelaksanaan Program Pencegahan dan Pengendalian PMK di wilayah binaan Saudara. Pilih 3 kendala terbesar yang pernah Saudara alami/amati terjadi di wilayah binaan Saudara</t>
  </si>
  <si>
    <t>TRAWAS</t>
  </si>
  <si>
    <t>Laki-Laki</t>
  </si>
  <si>
    <t>46-55 tahun</t>
  </si>
  <si>
    <t>SMA/SPMA</t>
  </si>
  <si>
    <t>5 - 10 tahun</t>
  </si>
  <si>
    <t>5 - 8</t>
  </si>
  <si>
    <t>Sapi Potong, Kambing</t>
  </si>
  <si>
    <t>Sudah keseluruhan</t>
  </si>
  <si>
    <t>Langsung (Tatap Muka, Diskusi, Ceramah secara langsung)</t>
  </si>
  <si>
    <t>Objek fisik/benda nyata (Spesimen, contoh bentuk dsb)</t>
  </si>
  <si>
    <t>Urgensi vaksinasi</t>
  </si>
  <si>
    <t>Penolakan petani/peternak pemilik terhadap kegiatan pengobatan, penyemprotan desinfektan dan vaksinasi, Peternak tidak selalu ada di kandang, Kondisi ternak (ternak terlalu agresif)</t>
  </si>
  <si>
    <t>huda</t>
  </si>
  <si>
    <t>D4/S1</t>
  </si>
  <si>
    <t>Sapi Potong, Kambing, Domba</t>
  </si>
  <si>
    <t>Cetak (leaflet, brosur, poster dsb)</t>
  </si>
  <si>
    <t>Kebersihan kandang, Pentingnya desinfeksasi alat, Pemberian tambahan nutrisi melalui pakan, Pengobatan dan penanganan ternak sakit, Urgensi vaksinasi, Mobilitas ternak, Penularan penyakit</t>
  </si>
  <si>
    <t>Penolakan petani/peternak pemilik terhadap kegiatan pengobatan, penyemprotan desinfektan dan vaksinasi, Peternak tidak selalu ada di kandang, Isu/Hoaks harga ternak lebih murah setelah divaksin</t>
  </si>
  <si>
    <t>I</t>
  </si>
  <si>
    <t>JATIREJO</t>
  </si>
  <si>
    <t>Perempuan</t>
  </si>
  <si>
    <t>25 - 35 tahun</t>
  </si>
  <si>
    <t>&lt; 5 tahun</t>
  </si>
  <si>
    <t>Kombinasi (Langsung dan Tidak Langsung0</t>
  </si>
  <si>
    <t>Cetak (leaflet, brosur, poster dsb), Visual dan Audio-Visual (power point, video, website, aplikasi, infografis online, e-poster dsb)</t>
  </si>
  <si>
    <t>Kebersihan kandang, Pentingnya desinfeksasi alat, Pemberian tambahan nutrisi melalui pakan, Pengobatan dan penanganan ternak sakit, Mobilitas ternak, Penularan penyakit</t>
  </si>
  <si>
    <t>Peternak tidak selalu ada di kandang, Kesulitan menerapkan protokol kesehatan saat memasuki kandang, Kondisi ternak (ternak terlalu agresif)</t>
  </si>
  <si>
    <t>A</t>
  </si>
  <si>
    <t>NGORO</t>
  </si>
  <si>
    <t>36-45 tahun</t>
  </si>
  <si>
    <t>11-25 tahun</t>
  </si>
  <si>
    <t>9 -12</t>
  </si>
  <si>
    <t>Cetak (leaflet, brosur, poster dsb), Objek fisik/benda nyata (Spesimen, contoh bentuk dsb), Visual dan Audio-Visual (power point, video, website, aplikasi, infografis online, e-poster dsb)</t>
  </si>
  <si>
    <t>Penolakan petani/peternak pemilik terhadap kegiatan pengobatan, penyemprotan desinfektan dan vaksinasi</t>
  </si>
  <si>
    <t>Y</t>
  </si>
  <si>
    <t>Kebersihan kandang, Pentingnya desinfeksasi alat, Pengobatan dan penanganan ternak sakit, Urgensi vaksinasi, Mobilitas ternak, Penularan penyakit</t>
  </si>
  <si>
    <t>Penolakan petani/peternak pemilik terhadap kegiatan pengobatan, penyemprotan desinfektan dan vaksinasi, Lokasi kandang sulit dijangkau</t>
  </si>
  <si>
    <t>Ana Roisah</t>
  </si>
  <si>
    <t>KUTOREJO</t>
  </si>
  <si>
    <t>&gt; 12</t>
  </si>
  <si>
    <t>Objek fisik/benda nyata (Spesimen, contoh bentuk dsb), Visual dan Audio-Visual (power point, video, website, aplikasi, infografis online, e-poster dsb)</t>
  </si>
  <si>
    <t>Kebersihan kandang, Pemberian tambahan nutrisi melalui pakan, Pengobatan dan penanganan ternak sakit, Urgensi vaksinasi, Mobilitas ternak, Penularan penyakit</t>
  </si>
  <si>
    <t>T</t>
  </si>
  <si>
    <t>&gt; 55 tahun</t>
  </si>
  <si>
    <t>Visual dan Audio-Visual (power point, video, website, aplikasi, infografis online, e-poster dsb)</t>
  </si>
  <si>
    <t>Sulitnya koordinasi dengan pemerintah desa setempat dan pengurus kelompok tani, Penolakan petani/peternak pemilik terhadap kegiatan pengobatan, penyemprotan desinfektan dan vaksinasi, Lokasi kandang sulit dijangkau</t>
  </si>
  <si>
    <t>S</t>
  </si>
  <si>
    <t>&gt; 25 tahun</t>
  </si>
  <si>
    <t>Cetak (leaflet, brosur, poster dsb), Audio (rekaman dalam bentuk kaset, mp3, mp4, cd), Objek fisik/benda nyata (Spesimen, contoh bentuk dsb), Visual dan Audio-Visual (power point, video, website, aplikasi, infografis online, e-poster dsb)</t>
  </si>
  <si>
    <t>Fatim</t>
  </si>
  <si>
    <t>PURI</t>
  </si>
  <si>
    <t>Penolakan petani/peternak pemilik terhadap kegiatan pengobatan, penyemprotan desinfektan dan vaksinasi, Isu/Hoaks harga ternak lebih murah setelah divaksin, Kesulitan menerapkan protokol kesehatan saat memasuki kandang</t>
  </si>
  <si>
    <t>Ony</t>
  </si>
  <si>
    <t>MOJOSARI</t>
  </si>
  <si>
    <t>S2</t>
  </si>
  <si>
    <t>Sapi Potong</t>
  </si>
  <si>
    <t>Pengobatan dan penanganan ternak sakit, Urgensi vaksinasi, Penularan penyakit</t>
  </si>
  <si>
    <t>Penolakan petani/peternak pemilik terhadap kegiatan pengobatan, penyemprotan desinfektan dan vaksinasi, Kesulitan menerapkan protokol kesehatan saat memasuki kandang</t>
  </si>
  <si>
    <t>PUNGGING</t>
  </si>
  <si>
    <t>Penolakan petani/peternak pemilik terhadap kegiatan pengobatan, penyemprotan desinfektan dan vaksinasi, Peternak tidak selalu ada di kandang</t>
  </si>
  <si>
    <t>Ayu</t>
  </si>
  <si>
    <t>Lokasi kandang sulit dijangkau, Peternak tidak selalu ada di kandang, Isu/Hoaks harga ternak lebih murah setelah divaksin</t>
  </si>
  <si>
    <t>AA</t>
  </si>
  <si>
    <t>BANGSAL</t>
  </si>
  <si>
    <t>Cetak (leaflet, brosur, poster dsb), Objek fisik/benda nyata (Spesimen, contoh bentuk dsb)</t>
  </si>
  <si>
    <t>Kesulitan menerapkan protokol kesehatan saat memasuki kandang, Kondisi ternak (ternak terlalu agresif)</t>
  </si>
  <si>
    <t>Norma</t>
  </si>
  <si>
    <t>Kebersihan kandang, Pemberian tambahan nutrisi melalui pakan, Pengobatan dan penanganan ternak sakit, Urgensi vaksinasi, Penularan penyakit</t>
  </si>
  <si>
    <t>Shinta Nirmalasari</t>
  </si>
  <si>
    <t>MOJOANYAR</t>
  </si>
  <si>
    <t>Sudah sebagian</t>
  </si>
  <si>
    <t>Kebersihan kandang, Pengobatan dan penanganan ternak sakit, Mobilitas ternak, Penularan penyakit</t>
  </si>
  <si>
    <t>Sulitnya koordinasi dengan pemerintah desa setempat dan pengurus kelompok tani, Isu/Hoaks harga ternak lebih murah setelah divaksin, Kesulitan menerapkan protokol kesehatan saat memasuki kandang</t>
  </si>
  <si>
    <t>KEMLAGI</t>
  </si>
  <si>
    <t>&lt; 5</t>
  </si>
  <si>
    <t>Kebersihan kandang, Pentingnya desinfeksasi alat, Pengobatan dan penanganan ternak sakit</t>
  </si>
  <si>
    <t>Penolakan petani/peternak pemilik terhadap kegiatan pengobatan, penyemprotan desinfektan dan vaksinasi, Peternak tidak selalu ada di kandang, Kesulitan menerapkan protokol kesehatan saat memasuki kandang</t>
  </si>
  <si>
    <t>Kebersihan kandang</t>
  </si>
  <si>
    <t>Effendi Hariyanto</t>
  </si>
  <si>
    <t>Kebersihan kandang, Pentingnya desinfeksasi alat, Pengobatan dan penanganan ternak sakit, Mobilitas ternak, Penularan penyakit</t>
  </si>
  <si>
    <t>Kh</t>
  </si>
  <si>
    <t>Penolakan petani/peternak pemilik terhadap kegiatan pengobatan, penyemprotan desinfektan dan vaksinasi, Isu/Hoaks harga ternak lebih murah setelah divaksin, Kondisi ternak (ternak terlalu agresif)</t>
  </si>
  <si>
    <t>Pjh</t>
  </si>
  <si>
    <t xml:space="preserve">Kebersihan kandang, Pentingnya desinfeksasi alat, Pemberian tambahan nutrisi melalui pakan, Pengobatan dan penanganan ternak sakit, Urgensi vaksinasi, Mobilitas ternak, Penularan penyakit, </t>
  </si>
  <si>
    <t>Ri</t>
  </si>
  <si>
    <t>nn</t>
  </si>
  <si>
    <t>Lokasi kandang sulit dijangkau, Peternak tidak selalu ada di kandang, Kondisi ternak (ternak terlalu agresif)</t>
  </si>
  <si>
    <t xml:space="preserve">Iyut Irawati </t>
  </si>
  <si>
    <t>DAWARBLANDONG</t>
  </si>
  <si>
    <t>Ri'ah Winandari</t>
  </si>
  <si>
    <t>MURNI .SP</t>
  </si>
  <si>
    <t>Risky Apriliasari, SP</t>
  </si>
  <si>
    <t>Lokasi kandang sulit dijangkau, Isu/Hoaks harga ternak lebih murah setelah divaksin, Kondisi ternak (ternak terlalu agresif)</t>
  </si>
  <si>
    <t>H</t>
  </si>
  <si>
    <t>D3</t>
  </si>
  <si>
    <t>Kebersihan kandang, Pentingnya desinfeksasi alat, Pemberian tambahan nutrisi melalui pakan, Pengobatan dan penanganan ternak sakit, Urgensi vaksinasi, Penularan penyakit</t>
  </si>
  <si>
    <t>Peternak tidak selalu ada di kandang, Isu/Hoaks harga ternak lebih murah setelah divaksin, Kondisi ternak (ternak terlalu agresif)</t>
  </si>
  <si>
    <t>Suharmaji,SP.</t>
  </si>
  <si>
    <t>Sido</t>
  </si>
  <si>
    <t>Kebersihan kandang, Pengobatan dan penanganan ternak sakit, Penularan penyakit</t>
  </si>
  <si>
    <t>Indah</t>
  </si>
  <si>
    <t>Penolakan petani/peternak pemilik terhadap kegiatan pengobatan, penyemprotan desinfektan dan vaksinasi, Isu/Hoaks harga ternak lebih murah setelah divaksin, Isu ternak bila di vaksin tambah sakit</t>
  </si>
  <si>
    <t xml:space="preserve">NUR SAIFUDDIN AL ANSHORI. SP </t>
  </si>
  <si>
    <t>Sapi Potong, Sapi perah, Kambing, Domba</t>
  </si>
  <si>
    <t>Kebersihan kandang, Pengobatan dan penanganan ternak sakit, Urgensi vaksinasi</t>
  </si>
  <si>
    <t>Peternak tidak selalu ada di kandang, Isu/Hoaks harga ternak lebih murah setelah divaksin, Kesulitan menerapkan protokol kesehatan saat memasuki kandang</t>
  </si>
  <si>
    <t>JETIS</t>
  </si>
  <si>
    <t>Kebersihan kandang, Pentingnya desinfeksasi alat, Pengobatan dan penanganan ternak sakit, Urgensi vaksinasi, Penularan penyakit</t>
  </si>
  <si>
    <t>Dita</t>
  </si>
  <si>
    <t>ODIK</t>
  </si>
  <si>
    <t>Peternak tidak selalu ada di kandang, Kesulitan menerapkan protokol kesehatan saat memasuki kandang</t>
  </si>
  <si>
    <t xml:space="preserve">Netty </t>
  </si>
  <si>
    <t>Penolakan petani/peternak pemilik terhadap kegiatan pengobatan, penyemprotan desinfektan dan vaksinasi, Lokasi kandang sulit dijangkau, Peternak tidak selalu ada di kandang, Isu/Hoaks harga ternak lebih murah setelah divaksin, Kesulitan menerapkan protokol kesehatan saat memasuki kandang</t>
  </si>
  <si>
    <t>jhon</t>
  </si>
  <si>
    <t>Kebersihan kandang, Pentingnya desinfeksasi alat, Pemberian tambahan nutrisi melalui pakan, Pengobatan dan penanganan ternak sakit</t>
  </si>
  <si>
    <t>Penolakan petani/peternak pemilik terhadap kegiatan pengobatan, penyemprotan desinfektan dan vaksinasi, Lokasi kandang sulit dijangkau, Peternak tidak selalu ada di kandang</t>
  </si>
  <si>
    <t>vaksinasi PMK</t>
  </si>
  <si>
    <t>AGUS SETIJO R</t>
  </si>
  <si>
    <t>Kebersihan kandang, Pentingnya desinfeksasi alat, Pemberian tambahan nutrisi melalui pakan, Pengobatan dan penanganan ternak sakit, Urgensi vaksinasi</t>
  </si>
  <si>
    <t>Rini</t>
  </si>
  <si>
    <t>SOOKO</t>
  </si>
  <si>
    <t>Sapi Potong, Babi</t>
  </si>
  <si>
    <t xml:space="preserve">Cetak (leaflet, brosur, poster dsb), </t>
  </si>
  <si>
    <t>Kebersihan kandang, Pentingnya desinfeksasi alat, Pengobatan dan penanganan ternak sakit, Penularan penyakit</t>
  </si>
  <si>
    <t xml:space="preserve">Penolakan petani/peternak pemilik terhadap kegiatan pengobatan, penyemprotan desinfektan dan vaksinasi, Peternak tidak selalu ada di kandang, Kesulitan menerapkan protokol kesehatan saat memasuki kandang, </t>
  </si>
  <si>
    <t>YENI ULTAFIA, S.Pt</t>
  </si>
  <si>
    <t>TROWULAN</t>
  </si>
  <si>
    <t>Peternak tidak selalu ada di kandang</t>
  </si>
  <si>
    <t>RK</t>
  </si>
  <si>
    <t>Kebersihan kandang, Pentingnya desinfeksasi alat, Pengobatan dan penanganan ternak sakit, Urgensi vaksinasi</t>
  </si>
  <si>
    <t>Penolakan petani/peternak pemilik terhadap kegiatan pengobatan, penyemprotan desinfektan dan vaksinasi, Peternak tidak selalu ada di kandang, Isu bahwa Vaksin bisa membuat hewan ternak kurang sehat atau menyebabkan kematian</t>
  </si>
  <si>
    <t xml:space="preserve">Poncorini </t>
  </si>
  <si>
    <t>Kebersihan kandang, Penularan penyakit</t>
  </si>
  <si>
    <t>GEDEG</t>
  </si>
  <si>
    <t xml:space="preserve">Supartono </t>
  </si>
  <si>
    <t>Pengobatan dan penanganan ternak sakit</t>
  </si>
  <si>
    <t xml:space="preserve">Abdillah Muhammad </t>
  </si>
  <si>
    <t>PACET</t>
  </si>
  <si>
    <t>Penolakan petani/peternak pemilik terhadap kegiatan pengobatan, penyemprotan desinfektan dan vaksinasi, Lokasi kandang sulit dijangkau, Peternak tidak selalu ada di kandang, Isu/Hoaks harga ternak lebih murah setelah divaksin</t>
  </si>
  <si>
    <t>Rahmanto</t>
  </si>
  <si>
    <t>Sulitnya koordinasi dengan pemerintah desa setempat dan pengurus kelompok tani, Penolakan petani/peternak pemilik terhadap kegiatan pengobatan, penyemprotan desinfektan dan vaksinasi, Lokasi kandang sulit dijangkau, Peternak tidak selalu ada di kandang, Isu/Hoaks harga ternak lebih murah setelah divaksin, Kesulitan menerapkan protokol kesehatan saat memasuki kandang, Kondisi ternak (ternak terlalu agresif)</t>
  </si>
  <si>
    <t>Fadli</t>
  </si>
  <si>
    <t>DLANGGU</t>
  </si>
  <si>
    <t>Tidak ada</t>
  </si>
  <si>
    <t>Yazid</t>
  </si>
  <si>
    <t>Kebersihan kandang, Pemberian tambahan nutrisi melalui pakan, Urgensi vaksinasi, Penularan penyakit</t>
  </si>
  <si>
    <t>MOH. IRHAMNIE</t>
  </si>
  <si>
    <t>Penolakan petani/peternak pemilik terhadap kegiatan pengobatan, penyemprotan desinfektan dan vaksinasi, Peternak tidak selalu ada di kandang, Isu/Hoaks harga ternak lebih murah setelah divaksin, Kondisi ternak (ternak terlalu agresif)</t>
  </si>
  <si>
    <t xml:space="preserve">Nining </t>
  </si>
  <si>
    <t>GONDANG</t>
  </si>
  <si>
    <t>Naniek</t>
  </si>
  <si>
    <t>Sulitnya koordinasi dengan pemerintah desa setempat dan pengurus kelompok tani, Penolakan petani/peternak pemilik terhadap kegiatan pengobatan, penyemprotan desinfektan dan vaksinasi, Peternak tidak selalu ada di kandang</t>
  </si>
  <si>
    <t>Dwi Asih</t>
  </si>
  <si>
    <t>Cak roel</t>
  </si>
  <si>
    <t>Sapi Potong, Sapi perah</t>
  </si>
  <si>
    <t>Anwar</t>
  </si>
  <si>
    <t>FITRIA YULIAN</t>
  </si>
  <si>
    <t>Sapi Potong, Sapi perah, Kambing, Domba, ayam</t>
  </si>
  <si>
    <t>metode ceramah</t>
  </si>
  <si>
    <t>NENOK SUGIYATMI</t>
  </si>
  <si>
    <t xml:space="preserve">Penolakan petani/peternak pemilik terhadap kegiatan pengobatan, penyemprotan desinfektan dan vaksinasi, Peternak tidak selalu ada di kandang, Keguguran Pasca Vaksin Pada Ternak Bunting </t>
  </si>
  <si>
    <t>SUNI</t>
  </si>
  <si>
    <t>Tatap muka dan diskusi</t>
  </si>
  <si>
    <t>Kebersihan kandang, Pentingnya desinfeksasi alat, Pemberian tambahan nutrisi melalui pakan, Pengobatan dan penanganan ternak sakit, Penularan penyakit</t>
  </si>
  <si>
    <t>Bambang. S</t>
  </si>
  <si>
    <t>Lokasi kandang sulit dijangkau, Peternak tidak selalu ada di kandang, Kesulitan menerapkan protokol kesehatan saat memasuki kandang</t>
  </si>
  <si>
    <t xml:space="preserve">Sujarno </t>
  </si>
  <si>
    <t>Jumlah</t>
  </si>
  <si>
    <t>Persentase</t>
  </si>
  <si>
    <t>TOTAL</t>
  </si>
  <si>
    <t>Kategori Usia</t>
  </si>
  <si>
    <t>25 - 35 Tahun</t>
  </si>
  <si>
    <t>36 - 45 Tahun</t>
  </si>
  <si>
    <t>46 - 55 Tahun</t>
  </si>
  <si>
    <t>&gt; 55 Tahun</t>
  </si>
  <si>
    <t>Jenis Ternak</t>
  </si>
  <si>
    <t>Sapi Perah</t>
  </si>
  <si>
    <t>Kambing</t>
  </si>
  <si>
    <t>Domba</t>
  </si>
  <si>
    <t>Babi</t>
  </si>
  <si>
    <t>Tingkat Pendidikan</t>
  </si>
  <si>
    <t>JUMLAH</t>
  </si>
  <si>
    <t>%</t>
  </si>
  <si>
    <t>Lama Bekerja (Tahun)</t>
  </si>
  <si>
    <t>5-10 tahun</t>
  </si>
  <si>
    <t>&gt;25 tahun</t>
  </si>
  <si>
    <t xml:space="preserve">Media yang digunakan dalam </t>
  </si>
  <si>
    <t>Cetak (Leaflet, brosur, poster dsb)</t>
  </si>
  <si>
    <t>Objek fisik/benda nyata</t>
  </si>
  <si>
    <t>39,7%</t>
  </si>
  <si>
    <t>Visual-Audio Visual (presentasi, video dsb)</t>
  </si>
  <si>
    <t>71,14%</t>
  </si>
  <si>
    <t>Kebersihan Kandang</t>
  </si>
  <si>
    <t>Desinfeksasi Alat</t>
  </si>
  <si>
    <t>Tambahan Nutrisi Ternak</t>
  </si>
  <si>
    <t>Pengobatan dan penanganan</t>
  </si>
  <si>
    <t>Vaksinasi</t>
  </si>
  <si>
    <t>Mobilitas Ternak</t>
  </si>
  <si>
    <t>Penularan Penyakit</t>
  </si>
  <si>
    <t>95,2%</t>
  </si>
  <si>
    <t>77,8%</t>
  </si>
  <si>
    <t>63,5%</t>
  </si>
  <si>
    <t>90,5%</t>
  </si>
  <si>
    <t>74,6%</t>
  </si>
  <si>
    <t>60,3%</t>
  </si>
  <si>
    <t>79,4%</t>
  </si>
  <si>
    <t>Sangat Tidak Menerima</t>
  </si>
  <si>
    <t>Tidak Menerima</t>
  </si>
  <si>
    <t>Kurang Menerima</t>
  </si>
  <si>
    <t>Menerima</t>
  </si>
  <si>
    <t>Sangat Menerima</t>
  </si>
  <si>
    <t>Tidak Mendukung</t>
  </si>
  <si>
    <t>Kurang Mendukung</t>
  </si>
  <si>
    <t>Mendukung</t>
  </si>
  <si>
    <t>Sangat Mendukung</t>
  </si>
  <si>
    <t>Kendala Koordinasi</t>
  </si>
  <si>
    <t>Penolakan peternak</t>
  </si>
  <si>
    <t>Lokasi kandang/medan sulit dijangkau</t>
  </si>
  <si>
    <t>Hoaks harga ternak lebih murah setelah divaksin</t>
  </si>
  <si>
    <t>Kesulitan menerapkan protokol kesehatan</t>
  </si>
  <si>
    <t>Kondisi ternak terlalu agresif</t>
  </si>
  <si>
    <t>Kegiatan Penyuluhan di Wilayah Binaan</t>
  </si>
  <si>
    <t>Metode</t>
  </si>
  <si>
    <t>Langsung</t>
  </si>
  <si>
    <t>Kombinasi</t>
  </si>
  <si>
    <t>Kegiatan</t>
  </si>
  <si>
    <t>Sosialisasi</t>
  </si>
  <si>
    <t>Penyemprotan Desinfektan</t>
  </si>
  <si>
    <t>Kategori</t>
  </si>
  <si>
    <t>&lt;5</t>
  </si>
  <si>
    <t>5-8</t>
  </si>
  <si>
    <t>9-12</t>
  </si>
  <si>
    <t>&gt;12</t>
  </si>
  <si>
    <t>Cukup Menerima</t>
  </si>
  <si>
    <t>Cukup Mendukung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</si>
</sst>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0" fillId="2" borderId="0" xfId="0" applyFill="1"/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0" fontId="0" fillId="0" borderId="1" xfId="0" applyNumberFormat="1" applyBorder="1"/>
    <xf numFmtId="0" fontId="0" fillId="0" borderId="1" xfId="0" applyBorder="1"/>
    <xf numFmtId="9" fontId="0" fillId="0" borderId="1" xfId="0" applyNumberFormat="1" applyBorder="1"/>
    <xf numFmtId="0" fontId="0" fillId="0" borderId="0" xfId="0" applyAlignment="1">
      <alignment horizontal="center"/>
    </xf>
    <xf numFmtId="0" fontId="2" fillId="0" borderId="1" xfId="0" applyFont="1" applyBorder="1"/>
    <xf numFmtId="9" fontId="2" fillId="0" borderId="1" xfId="1" applyFont="1" applyBorder="1"/>
    <xf numFmtId="0" fontId="3" fillId="0" borderId="0" xfId="0" applyFont="1"/>
    <xf numFmtId="9" fontId="0" fillId="0" borderId="0" xfId="0" applyNumberFormat="1"/>
    <xf numFmtId="9" fontId="0" fillId="0" borderId="0" xfId="1" applyFont="1"/>
    <xf numFmtId="10" fontId="3" fillId="0" borderId="0" xfId="0" applyNumberFormat="1" applyFont="1"/>
    <xf numFmtId="10" fontId="0" fillId="0" borderId="0" xfId="0" applyNumberFormat="1"/>
    <xf numFmtId="9" fontId="0" fillId="0" borderId="0" xfId="1" applyFont="1" applyBorder="1"/>
    <xf numFmtId="0" fontId="3" fillId="0" borderId="2" xfId="0" applyFont="1" applyBorder="1"/>
    <xf numFmtId="0" fontId="0" fillId="0" borderId="2" xfId="0" applyBorder="1"/>
    <xf numFmtId="10" fontId="0" fillId="0" borderId="2" xfId="0" applyNumberFormat="1" applyBorder="1"/>
    <xf numFmtId="9" fontId="0" fillId="0" borderId="2" xfId="1" applyFont="1" applyBorder="1"/>
    <xf numFmtId="0" fontId="3" fillId="0" borderId="2" xfId="0" applyFont="1" applyBorder="1" applyAlignment="1">
      <alignment horizontal="center" vertical="center" wrapText="1"/>
    </xf>
    <xf numFmtId="1" fontId="0" fillId="0" borderId="0" xfId="0" applyNumberFormat="1"/>
    <xf numFmtId="16" fontId="0" fillId="0" borderId="0" xfId="0" quotePrefix="1" applyNumberFormat="1"/>
    <xf numFmtId="0" fontId="0" fillId="0" borderId="0" xfId="0" quotePrefix="1"/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d-ID"/>
              <a:t>Kegiatan Penyuluhan </a:t>
            </a:r>
            <a:r>
              <a:rPr lang="en-US"/>
              <a:t>PMK </a:t>
            </a:r>
          </a:p>
          <a:p>
            <a:pPr>
              <a:defRPr/>
            </a:pPr>
            <a:r>
              <a:rPr lang="id-ID"/>
              <a:t>di Wilayah Binaan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A1A-453A-9CEB-C0A240590F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A1A-453A-9CEB-C0A240590F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A1A-453A-9CEB-C0A240590F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'KEG. PENYULUHAN'!$P$9:$P$11</c:f>
              <c:strCache>
                <c:ptCount val="2"/>
                <c:pt idx="0">
                  <c:v>Sudah keseluruhan</c:v>
                </c:pt>
                <c:pt idx="1">
                  <c:v>Sudah sebagian</c:v>
                </c:pt>
              </c:strCache>
            </c:strRef>
          </c:cat>
          <c:val>
            <c:numRef>
              <c:f>'KEG. PENYULUHAN'!$Q$9:$Q$11</c:f>
              <c:numCache>
                <c:formatCode>0.00%</c:formatCode>
                <c:ptCount val="3"/>
                <c:pt idx="0">
                  <c:v>0.873</c:v>
                </c:pt>
                <c:pt idx="1">
                  <c:v>0.127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5-426F-A9EB-A0DB3DF7CEEC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/>
                </a:solidFill>
              </a:rPr>
              <a:t>METODE</a:t>
            </a:r>
            <a:r>
              <a:rPr lang="en-US" baseline="0">
                <a:solidFill>
                  <a:schemeClr val="tx1"/>
                </a:solidFill>
              </a:rPr>
              <a:t> PENYULUHAN</a:t>
            </a:r>
            <a:endParaRPr lang="id-ID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943-4D58-AD6D-7D12E9304F4F}"/>
              </c:ext>
            </c:extLst>
          </c:dPt>
          <c:dPt>
            <c:idx val="1"/>
            <c:bubble3D val="0"/>
            <c:spPr>
              <a:solidFill>
                <a:schemeClr val="accent3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43-4D58-AD6D-7D12E9304F4F}"/>
              </c:ext>
            </c:extLst>
          </c:dPt>
          <c:cat>
            <c:strRef>
              <c:f>METODE!$P$9:$P$10</c:f>
              <c:strCache>
                <c:ptCount val="2"/>
                <c:pt idx="0">
                  <c:v>Langsung</c:v>
                </c:pt>
                <c:pt idx="1">
                  <c:v>Kombinasi</c:v>
                </c:pt>
              </c:strCache>
            </c:strRef>
          </c:cat>
          <c:val>
            <c:numRef>
              <c:f>METODE!$Q$9:$Q$10</c:f>
              <c:numCache>
                <c:formatCode>0.00%</c:formatCode>
                <c:ptCount val="2"/>
                <c:pt idx="0">
                  <c:v>0.61899999999999999</c:v>
                </c:pt>
                <c:pt idx="1">
                  <c:v>0.38100000000000001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3-4D58-AD6D-7D12E9304F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115956</xdr:colOff>
      <xdr:row>2</xdr:row>
      <xdr:rowOff>66262</xdr:rowOff>
    </xdr:from>
    <xdr:to>
      <xdr:col>7</xdr:col>
      <xdr:colOff>289891</xdr:colOff>
      <xdr:row>17</xdr:row>
      <xdr:rowOff>84393</xdr:rowOff>
    </xdr:to>
    <xdr:pic>
      <xdr:nvPicPr>
        <xdr:cNvPr id="3" name="Picture 2" descr="Diagram jawaban Formulir. Judul pertanyaan: Jenis Kelamin. Jumlah jawaban: 63 jawaban.">
          <a:extLst>
            <a:ext uri="{FF2B5EF4-FFF2-40B4-BE49-F238E27FC236}">
              <a16:creationId xmlns:a16="http://schemas.microsoft.com/office/drawing/2014/main" id="{58EE4DBB-DC5C-B32C-AC9C-4E2D39BD4F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3682"/>
        <a:stretch/>
      </xdr:blipFill>
      <xdr:spPr bwMode="auto">
        <a:xfrm>
          <a:off x="115956" y="1391479"/>
          <a:ext cx="4464326" cy="2502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3</xdr:row>
      <xdr:rowOff>44823</xdr:rowOff>
    </xdr:from>
    <xdr:to>
      <xdr:col>10</xdr:col>
      <xdr:colOff>179295</xdr:colOff>
      <xdr:row>19</xdr:row>
      <xdr:rowOff>123264</xdr:rowOff>
    </xdr:to>
    <xdr:pic>
      <xdr:nvPicPr>
        <xdr:cNvPr id="2" name="Picture 1" descr="Diagram jawaban Formulir. Judul pertanyaan: Usia. Jumlah jawaban: 63 jawaban.">
          <a:extLst>
            <a:ext uri="{FF2B5EF4-FFF2-40B4-BE49-F238E27FC236}">
              <a16:creationId xmlns:a16="http://schemas.microsoft.com/office/drawing/2014/main" id="{5A4A8475-62BF-8EB2-DCEC-31EB1BD54DA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89" r="23369" b="7465"/>
        <a:stretch/>
      </xdr:blipFill>
      <xdr:spPr bwMode="auto">
        <a:xfrm>
          <a:off x="605119" y="515470"/>
          <a:ext cx="5625352" cy="2588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1</xdr:row>
      <xdr:rowOff>95251</xdr:rowOff>
    </xdr:from>
    <xdr:to>
      <xdr:col>8</xdr:col>
      <xdr:colOff>157163</xdr:colOff>
      <xdr:row>17</xdr:row>
      <xdr:rowOff>4763</xdr:rowOff>
    </xdr:to>
    <xdr:pic>
      <xdr:nvPicPr>
        <xdr:cNvPr id="2" name="Picture 1" descr="Diagram jawaban Formulir. Judul pertanyaan: Pendidikan. Jumlah jawaban: 63 jawaban.">
          <a:extLst>
            <a:ext uri="{FF2B5EF4-FFF2-40B4-BE49-F238E27FC236}">
              <a16:creationId xmlns:a16="http://schemas.microsoft.com/office/drawing/2014/main" id="{FB3A0EF0-FBB9-2F04-A5B0-6988AE1EE6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0631"/>
        <a:stretch/>
      </xdr:blipFill>
      <xdr:spPr bwMode="auto">
        <a:xfrm>
          <a:off x="314326" y="257176"/>
          <a:ext cx="4719637" cy="2500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358588</xdr:colOff>
      <xdr:row>1</xdr:row>
      <xdr:rowOff>44824</xdr:rowOff>
    </xdr:from>
    <xdr:to>
      <xdr:col>9</xdr:col>
      <xdr:colOff>369794</xdr:colOff>
      <xdr:row>18</xdr:row>
      <xdr:rowOff>11206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82B067-8100-ACC2-E45F-651A8BA899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33" t="5920" r="23521" b="7123"/>
        <a:stretch/>
      </xdr:blipFill>
      <xdr:spPr bwMode="auto">
        <a:xfrm>
          <a:off x="358588" y="201706"/>
          <a:ext cx="5457265" cy="2633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17</xdr:col>
      <xdr:colOff>119687</xdr:colOff>
      <xdr:row>31</xdr:row>
      <xdr:rowOff>1</xdr:rowOff>
    </xdr:to>
    <xdr:pic>
      <xdr:nvPicPr>
        <xdr:cNvPr id="2" name="Picture 1" descr="Diagram jawaban Formulir. Judul pertanyaan: Jenis ternak yang ada di wilayah binaan Saudara (Boleh Lebih dari Satu Pilihan). Jumlah jawaban: 63 jawaban.">
          <a:extLst>
            <a:ext uri="{FF2B5EF4-FFF2-40B4-BE49-F238E27FC236}">
              <a16:creationId xmlns:a16="http://schemas.microsoft.com/office/drawing/2014/main" id="{9FE76AD3-F542-D264-2F97-1D4FB743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1"/>
          <a:ext cx="9873287" cy="441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1</xdr:rowOff>
    </xdr:from>
    <xdr:to>
      <xdr:col>14</xdr:col>
      <xdr:colOff>480189</xdr:colOff>
      <xdr:row>24</xdr:row>
      <xdr:rowOff>136072</xdr:rowOff>
    </xdr:to>
    <xdr:pic>
      <xdr:nvPicPr>
        <xdr:cNvPr id="2" name="Picture 1" descr="Diagram jawaban Formulir. Judul pertanyaan: Jumlah Kelompok Binaan. Jumlah jawaban: 63 jawaban.">
          <a:extLst>
            <a:ext uri="{FF2B5EF4-FFF2-40B4-BE49-F238E27FC236}">
              <a16:creationId xmlns:a16="http://schemas.microsoft.com/office/drawing/2014/main" id="{9370A954-7B54-7BD4-AE9E-593A8FD8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21" y="489858"/>
          <a:ext cx="8440368" cy="3565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13</xdr:col>
      <xdr:colOff>30666</xdr:colOff>
      <xdr:row>22</xdr:row>
      <xdr:rowOff>95251</xdr:rowOff>
    </xdr:to>
    <xdr:pic>
      <xdr:nvPicPr>
        <xdr:cNvPr id="2" name="Picture 1" descr="Diagram jawaban Formulir. Judul pertanyaan: Apakah kegiatan penyuluhan mengenai pencegahan dan pengendalian PMK sudah dilakukan di semua kelompok tani binaan Saudara?. Jumlah jawaban: 63 jawaban.">
          <a:extLst>
            <a:ext uri="{FF2B5EF4-FFF2-40B4-BE49-F238E27FC236}">
              <a16:creationId xmlns:a16="http://schemas.microsoft.com/office/drawing/2014/main" id="{46C65034-1DB1-5B37-AE00-132756E3E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33376"/>
          <a:ext cx="7460166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351420</xdr:colOff>
      <xdr:row>12</xdr:row>
      <xdr:rowOff>89688</xdr:rowOff>
    </xdr:from>
    <xdr:to>
      <xdr:col>17</xdr:col>
      <xdr:colOff>569134</xdr:colOff>
      <xdr:row>29</xdr:row>
      <xdr:rowOff>57031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E5AA6D7-E4D6-38BA-AA95-491EB2C2C5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13</xdr:col>
      <xdr:colOff>108620</xdr:colOff>
      <xdr:row>21</xdr:row>
      <xdr:rowOff>47624</xdr:rowOff>
    </xdr:to>
    <xdr:pic>
      <xdr:nvPicPr>
        <xdr:cNvPr id="2" name="Picture 1" descr="Diagram jawaban Formulir. Judul pertanyaan: Metode penyuluhan yang digunakan. Jumlah jawaban: 63 jawaban.">
          <a:extLst>
            <a:ext uri="{FF2B5EF4-FFF2-40B4-BE49-F238E27FC236}">
              <a16:creationId xmlns:a16="http://schemas.microsoft.com/office/drawing/2014/main" id="{A0178C84-D891-F812-3336-B23B5138D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33375"/>
          <a:ext cx="7538120" cy="3214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176893</xdr:colOff>
      <xdr:row>12</xdr:row>
      <xdr:rowOff>152400</xdr:rowOff>
    </xdr:from>
    <xdr:to>
      <xdr:col>20</xdr:col>
      <xdr:colOff>272143</xdr:colOff>
      <xdr:row>29</xdr:row>
      <xdr:rowOff>119743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9EFBCD-6016-C248-EF00-4BEF54330C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13</xdr:col>
      <xdr:colOff>285751</xdr:colOff>
      <xdr:row>24</xdr:row>
      <xdr:rowOff>50380</xdr:rowOff>
    </xdr:to>
    <xdr:pic>
      <xdr:nvPicPr>
        <xdr:cNvPr id="2" name="Picture 1" descr="Diagram jawaban Formulir. Judul pertanyaan: Media apa saja yang Saudara gunakan dalam kegiatan penyuluhan PMK (pilih lebih dari satu). Jumlah jawaban: 63 jawaban.">
          <a:extLst>
            <a:ext uri="{FF2B5EF4-FFF2-40B4-BE49-F238E27FC236}">
              <a16:creationId xmlns:a16="http://schemas.microsoft.com/office/drawing/2014/main" id="{EBD6AA9F-F2BA-A845-6CC8-12045E41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333375"/>
          <a:ext cx="7715250" cy="3717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17</xdr:col>
      <xdr:colOff>545260</xdr:colOff>
      <xdr:row>32</xdr:row>
      <xdr:rowOff>38101</xdr:rowOff>
    </xdr:to>
    <xdr:pic>
      <xdr:nvPicPr>
        <xdr:cNvPr id="2" name="Picture 1" descr="Diagram jawaban Formulir. Judul pertanyaan: Materi yang sudah disampaikan selama penyuluhan terkait pencegahan dan pengendalian PMK. Jumlah jawaban: 63 jawaban.">
          <a:extLst>
            <a:ext uri="{FF2B5EF4-FFF2-40B4-BE49-F238E27FC236}">
              <a16:creationId xmlns:a16="http://schemas.microsoft.com/office/drawing/2014/main" id="{90EEC3F1-D1E7-E755-8C97-46DF2F3D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1"/>
          <a:ext cx="10298860" cy="461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17</xdr:col>
      <xdr:colOff>356567</xdr:colOff>
      <xdr:row>33</xdr:row>
      <xdr:rowOff>114301</xdr:rowOff>
    </xdr:to>
    <xdr:pic>
      <xdr:nvPicPr>
        <xdr:cNvPr id="2" name="Picture 1" descr="Diagram jawaban Formulir. Judul pertanyaan: Menurut pengamatan Saudara, bagaimana penerimaan petani dan peternak terhadap KEGIATAN SOSIALISASI Program Pencegahan dan Pengendalian PMK di wilayah binaan Saudara&#10;. Jumlah jawaban: 63 jawaban.">
          <a:extLst>
            <a:ext uri="{FF2B5EF4-FFF2-40B4-BE49-F238E27FC236}">
              <a16:creationId xmlns:a16="http://schemas.microsoft.com/office/drawing/2014/main" id="{2423C041-7073-BFE8-CC41-D5C15DDE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1"/>
          <a:ext cx="10110167" cy="483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13</xdr:col>
      <xdr:colOff>606013</xdr:colOff>
      <xdr:row>26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35B840-2889-97DC-EDE7-E759348A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33375"/>
          <a:ext cx="8045038" cy="414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20</xdr:col>
      <xdr:colOff>378594</xdr:colOff>
      <xdr:row>42</xdr:row>
      <xdr:rowOff>71437</xdr:rowOff>
    </xdr:to>
    <xdr:pic>
      <xdr:nvPicPr>
        <xdr:cNvPr id="2" name="Picture 1" descr="Diagram jawaban Formulir. Judul pertanyaan: Menurut pengamatan Saudara, bagaimana penerimaan petani dan peternak terhadap KEGIATAN VAKSINASI pada Program Pencegahan dan Pengendalian PMK di wilayah binaan Saudara&#10;. Jumlah jawaban: 63 jawaban.">
          <a:extLst>
            <a:ext uri="{FF2B5EF4-FFF2-40B4-BE49-F238E27FC236}">
              <a16:creationId xmlns:a16="http://schemas.microsoft.com/office/drawing/2014/main" id="{0B5EE925-6E40-517C-1CB5-A9B1FB70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3"/>
          <a:ext cx="12761094" cy="6572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95250</xdr:rowOff>
    </xdr:from>
    <xdr:to>
      <xdr:col>10</xdr:col>
      <xdr:colOff>259689</xdr:colOff>
      <xdr:row>18</xdr:row>
      <xdr:rowOff>28575</xdr:rowOff>
    </xdr:to>
    <xdr:pic>
      <xdr:nvPicPr>
        <xdr:cNvPr id="2" name="Picture 1" descr="Diagram jawaban Formulir. Judul pertanyaan: Menurut pengamatan Saudara, bagaimana dukungan Pengurus Kelompok Tani/Ternak terhadap keseluruhan kegiatan Program Pencegahan dan Pengendalian PMK di wilayah binaan Saudara. Jumlah jawaban: 63 jawaban.">
          <a:extLst>
            <a:ext uri="{FF2B5EF4-FFF2-40B4-BE49-F238E27FC236}">
              <a16:creationId xmlns:a16="http://schemas.microsoft.com/office/drawing/2014/main" id="{A9A4E068-C0FD-4059-2A4B-7F9FC1650B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98" b="12427"/>
        <a:stretch/>
      </xdr:blipFill>
      <xdr:spPr bwMode="auto">
        <a:xfrm>
          <a:off x="609600" y="581025"/>
          <a:ext cx="5746089" cy="236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</xdr:rowOff>
    </xdr:from>
    <xdr:to>
      <xdr:col>12</xdr:col>
      <xdr:colOff>8700</xdr:colOff>
      <xdr:row>25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057324-B11F-14CA-55A3-7391FA228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1"/>
          <a:ext cx="7323900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12</xdr:col>
      <xdr:colOff>125002</xdr:colOff>
      <xdr:row>23</xdr:row>
      <xdr:rowOff>71437</xdr:rowOff>
    </xdr:to>
    <xdr:pic>
      <xdr:nvPicPr>
        <xdr:cNvPr id="2" name="Picture 1" descr="Diagram jawaban Formulir. Judul pertanyaan: Berikut adalah beberapa kendala pelaksanaan Program Pencegahan dan Pengendalian PMK di wilayah binaan Saudara. Pilih 3 kendala terbesar yang pernah Saudara alami/amati terjadi di wilayah binaan Saudara. Jumlah jawaban: 63 jawaban.">
          <a:extLst>
            <a:ext uri="{FF2B5EF4-FFF2-40B4-BE49-F238E27FC236}">
              <a16:creationId xmlns:a16="http://schemas.microsoft.com/office/drawing/2014/main" id="{316DC9B8-EF44-0141-FCFF-82FB37CD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33375"/>
          <a:ext cx="6935377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64"/>
  <sheetViews>
    <sheetView workbookViewId="0">
      <pane ySplit="1" topLeftCell="A17" activePane="bottomLeft" state="frozen"/>
      <selection pane="bottomLeft" activeCell="G14" sqref="G14"/>
    </sheetView>
  </sheetViews>
  <sheetFormatPr defaultColWidth="12.5703125" defaultRowHeight="15.75" customHeight="1" x14ac:dyDescent="0.2"/>
  <cols>
    <col min="1" max="1" width="18.85546875" customWidth="1"/>
    <col min="2" max="3" width="18.85546875" style="4" customWidth="1"/>
    <col min="4" max="8" width="18.85546875" customWidth="1"/>
    <col min="9" max="9" width="30.85546875" customWidth="1"/>
    <col min="10" max="25" width="18.85546875" customWidth="1"/>
  </cols>
  <sheetData>
    <row r="1" spans="1:19" ht="15.75" customHeight="1" x14ac:dyDescent="0.2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.75" customHeight="1" x14ac:dyDescent="0.2">
      <c r="A2" s="2">
        <v>45048.584371597222</v>
      </c>
      <c r="B2" s="3">
        <v>6034</v>
      </c>
      <c r="C2" s="3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>
        <v>4</v>
      </c>
      <c r="O2" s="1">
        <v>3</v>
      </c>
      <c r="P2" s="1">
        <v>4</v>
      </c>
      <c r="Q2" s="1">
        <v>3</v>
      </c>
      <c r="R2" s="1">
        <v>3</v>
      </c>
      <c r="S2" s="1" t="s">
        <v>30</v>
      </c>
    </row>
    <row r="3" spans="1:19" ht="15.75" customHeight="1" x14ac:dyDescent="0.2">
      <c r="A3" s="2">
        <v>45048.588994745369</v>
      </c>
      <c r="B3" s="3" t="s">
        <v>31</v>
      </c>
      <c r="C3" s="3" t="s">
        <v>19</v>
      </c>
      <c r="D3" s="1" t="s">
        <v>20</v>
      </c>
      <c r="E3" s="1" t="s">
        <v>21</v>
      </c>
      <c r="F3" s="1" t="s">
        <v>32</v>
      </c>
      <c r="G3" s="1" t="s">
        <v>23</v>
      </c>
      <c r="H3" s="1" t="s">
        <v>24</v>
      </c>
      <c r="I3" s="1" t="s">
        <v>33</v>
      </c>
      <c r="J3" s="1" t="s">
        <v>26</v>
      </c>
      <c r="K3" s="1" t="s">
        <v>27</v>
      </c>
      <c r="L3" s="1" t="s">
        <v>34</v>
      </c>
      <c r="M3" s="1" t="s">
        <v>35</v>
      </c>
      <c r="N3" s="1">
        <v>4</v>
      </c>
      <c r="O3" s="1">
        <v>4</v>
      </c>
      <c r="P3" s="1">
        <v>3</v>
      </c>
      <c r="Q3" s="1">
        <v>5</v>
      </c>
      <c r="R3" s="1">
        <v>4</v>
      </c>
      <c r="S3" s="1" t="s">
        <v>36</v>
      </c>
    </row>
    <row r="4" spans="1:19" ht="15.75" customHeight="1" x14ac:dyDescent="0.2">
      <c r="A4" s="2">
        <v>45048.589160648145</v>
      </c>
      <c r="B4" s="3" t="s">
        <v>37</v>
      </c>
      <c r="C4" s="3" t="s">
        <v>38</v>
      </c>
      <c r="D4" s="1" t="s">
        <v>39</v>
      </c>
      <c r="E4" s="1" t="s">
        <v>40</v>
      </c>
      <c r="F4" s="1" t="s">
        <v>32</v>
      </c>
      <c r="G4" s="1" t="s">
        <v>41</v>
      </c>
      <c r="H4" s="1" t="s">
        <v>24</v>
      </c>
      <c r="I4" s="1" t="s">
        <v>33</v>
      </c>
      <c r="J4" s="1" t="s">
        <v>26</v>
      </c>
      <c r="K4" s="1" t="s">
        <v>42</v>
      </c>
      <c r="L4" s="1" t="s">
        <v>43</v>
      </c>
      <c r="M4" s="1" t="s">
        <v>44</v>
      </c>
      <c r="N4" s="1">
        <v>5</v>
      </c>
      <c r="O4" s="1">
        <v>5</v>
      </c>
      <c r="P4" s="1">
        <v>5</v>
      </c>
      <c r="Q4" s="1">
        <v>4</v>
      </c>
      <c r="R4" s="1">
        <v>5</v>
      </c>
      <c r="S4" s="1" t="s">
        <v>45</v>
      </c>
    </row>
    <row r="5" spans="1:19" ht="15.75" customHeight="1" x14ac:dyDescent="0.2">
      <c r="A5" s="2">
        <v>45048.592590300927</v>
      </c>
      <c r="B5" s="3" t="s">
        <v>46</v>
      </c>
      <c r="C5" s="3" t="s">
        <v>47</v>
      </c>
      <c r="D5" s="1" t="s">
        <v>20</v>
      </c>
      <c r="E5" s="1" t="s">
        <v>48</v>
      </c>
      <c r="F5" s="1" t="s">
        <v>32</v>
      </c>
      <c r="G5" s="1" t="s">
        <v>49</v>
      </c>
      <c r="H5" s="1" t="s">
        <v>50</v>
      </c>
      <c r="I5" s="1" t="s">
        <v>33</v>
      </c>
      <c r="J5" s="1" t="s">
        <v>26</v>
      </c>
      <c r="K5" s="1" t="s">
        <v>42</v>
      </c>
      <c r="L5" s="1" t="s">
        <v>51</v>
      </c>
      <c r="M5" s="1" t="s">
        <v>35</v>
      </c>
      <c r="N5" s="1">
        <v>5</v>
      </c>
      <c r="O5" s="1">
        <v>5</v>
      </c>
      <c r="P5" s="1">
        <v>5</v>
      </c>
      <c r="Q5" s="1">
        <v>5</v>
      </c>
      <c r="R5" s="1">
        <v>5</v>
      </c>
      <c r="S5" s="1" t="s">
        <v>52</v>
      </c>
    </row>
    <row r="6" spans="1:19" ht="15.75" customHeight="1" x14ac:dyDescent="0.2">
      <c r="A6" s="2">
        <v>45048.593789791666</v>
      </c>
      <c r="B6" s="3" t="s">
        <v>53</v>
      </c>
      <c r="C6" s="3" t="s">
        <v>47</v>
      </c>
      <c r="D6" s="1" t="s">
        <v>20</v>
      </c>
      <c r="E6" s="1" t="s">
        <v>21</v>
      </c>
      <c r="F6" s="1" t="s">
        <v>32</v>
      </c>
      <c r="G6" s="1" t="s">
        <v>49</v>
      </c>
      <c r="H6" s="1" t="s">
        <v>50</v>
      </c>
      <c r="I6" s="1" t="s">
        <v>33</v>
      </c>
      <c r="J6" s="1" t="s">
        <v>26</v>
      </c>
      <c r="K6" s="1" t="s">
        <v>42</v>
      </c>
      <c r="L6" s="1" t="s">
        <v>51</v>
      </c>
      <c r="M6" s="1" t="s">
        <v>54</v>
      </c>
      <c r="N6" s="1">
        <v>5</v>
      </c>
      <c r="O6" s="1">
        <v>5</v>
      </c>
      <c r="P6" s="1">
        <v>5</v>
      </c>
      <c r="Q6" s="1">
        <v>5</v>
      </c>
      <c r="R6" s="1">
        <v>5</v>
      </c>
      <c r="S6" s="1" t="s">
        <v>55</v>
      </c>
    </row>
    <row r="7" spans="1:19" ht="15.75" customHeight="1" x14ac:dyDescent="0.2">
      <c r="A7" s="2">
        <v>45048.594213946759</v>
      </c>
      <c r="B7" s="3" t="s">
        <v>56</v>
      </c>
      <c r="C7" s="3" t="s">
        <v>57</v>
      </c>
      <c r="D7" s="1" t="s">
        <v>39</v>
      </c>
      <c r="E7" s="1" t="s">
        <v>48</v>
      </c>
      <c r="F7" s="1" t="s">
        <v>32</v>
      </c>
      <c r="G7" s="1" t="s">
        <v>49</v>
      </c>
      <c r="H7" s="1" t="s">
        <v>58</v>
      </c>
      <c r="I7" s="1" t="s">
        <v>33</v>
      </c>
      <c r="J7" s="1" t="s">
        <v>26</v>
      </c>
      <c r="K7" s="1" t="s">
        <v>42</v>
      </c>
      <c r="L7" s="1" t="s">
        <v>59</v>
      </c>
      <c r="M7" s="1" t="s">
        <v>60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1" t="s">
        <v>45</v>
      </c>
    </row>
    <row r="8" spans="1:19" ht="15.75" customHeight="1" x14ac:dyDescent="0.2">
      <c r="A8" s="2">
        <v>45048.594356435184</v>
      </c>
      <c r="B8" s="3" t="s">
        <v>61</v>
      </c>
      <c r="C8" s="3" t="s">
        <v>47</v>
      </c>
      <c r="D8" s="1" t="s">
        <v>20</v>
      </c>
      <c r="E8" s="1" t="s">
        <v>62</v>
      </c>
      <c r="F8" s="1" t="s">
        <v>32</v>
      </c>
      <c r="G8" s="1" t="s">
        <v>49</v>
      </c>
      <c r="H8" s="1" t="s">
        <v>58</v>
      </c>
      <c r="I8" s="1" t="s">
        <v>33</v>
      </c>
      <c r="J8" s="1" t="s">
        <v>26</v>
      </c>
      <c r="K8" s="1" t="s">
        <v>42</v>
      </c>
      <c r="L8" s="1" t="s">
        <v>63</v>
      </c>
      <c r="M8" s="1" t="s">
        <v>35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 t="s">
        <v>64</v>
      </c>
    </row>
    <row r="9" spans="1:19" ht="15.75" customHeight="1" x14ac:dyDescent="0.2">
      <c r="A9" s="2">
        <v>45048.594880879631</v>
      </c>
      <c r="B9" s="3" t="s">
        <v>65</v>
      </c>
      <c r="C9" s="3" t="s">
        <v>47</v>
      </c>
      <c r="D9" s="1" t="s">
        <v>20</v>
      </c>
      <c r="E9" s="1" t="s">
        <v>62</v>
      </c>
      <c r="F9" s="1" t="s">
        <v>32</v>
      </c>
      <c r="G9" s="1" t="s">
        <v>66</v>
      </c>
      <c r="H9" s="1" t="s">
        <v>50</v>
      </c>
      <c r="I9" s="1" t="s">
        <v>33</v>
      </c>
      <c r="J9" s="1" t="s">
        <v>26</v>
      </c>
      <c r="K9" s="1" t="s">
        <v>42</v>
      </c>
      <c r="L9" s="1" t="s">
        <v>51</v>
      </c>
      <c r="M9" s="1" t="s">
        <v>54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 t="s">
        <v>55</v>
      </c>
    </row>
    <row r="10" spans="1:19" ht="15.75" customHeight="1" x14ac:dyDescent="0.2">
      <c r="A10" s="2">
        <v>45048.595404085645</v>
      </c>
      <c r="B10" s="3" t="s">
        <v>65</v>
      </c>
      <c r="C10" s="3" t="s">
        <v>47</v>
      </c>
      <c r="D10" s="1" t="s">
        <v>20</v>
      </c>
      <c r="E10" s="1" t="s">
        <v>21</v>
      </c>
      <c r="F10" s="1" t="s">
        <v>22</v>
      </c>
      <c r="G10" s="1" t="s">
        <v>49</v>
      </c>
      <c r="H10" s="1" t="s">
        <v>58</v>
      </c>
      <c r="I10" s="1" t="s">
        <v>33</v>
      </c>
      <c r="J10" s="1" t="s">
        <v>26</v>
      </c>
      <c r="K10" s="1" t="s">
        <v>42</v>
      </c>
      <c r="L10" s="1" t="s">
        <v>67</v>
      </c>
      <c r="M10" s="1" t="s">
        <v>35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 t="s">
        <v>55</v>
      </c>
    </row>
    <row r="11" spans="1:19" ht="15.75" customHeight="1" x14ac:dyDescent="0.2">
      <c r="A11" s="2">
        <v>45048.60024586806</v>
      </c>
      <c r="B11" s="3" t="s">
        <v>68</v>
      </c>
      <c r="C11" s="3" t="s">
        <v>69</v>
      </c>
      <c r="D11" s="1" t="s">
        <v>39</v>
      </c>
      <c r="E11" s="1" t="s">
        <v>48</v>
      </c>
      <c r="F11" s="1" t="s">
        <v>32</v>
      </c>
      <c r="G11" s="1" t="s">
        <v>49</v>
      </c>
      <c r="H11" s="1" t="s">
        <v>50</v>
      </c>
      <c r="I11" s="1" t="s">
        <v>33</v>
      </c>
      <c r="J11" s="1" t="s">
        <v>26</v>
      </c>
      <c r="K11" s="1" t="s">
        <v>27</v>
      </c>
      <c r="L11" s="1" t="s">
        <v>34</v>
      </c>
      <c r="M11" s="1" t="s">
        <v>54</v>
      </c>
      <c r="N11" s="1">
        <v>5</v>
      </c>
      <c r="O11" s="1">
        <v>5</v>
      </c>
      <c r="P11" s="1">
        <v>4</v>
      </c>
      <c r="Q11" s="1">
        <v>4</v>
      </c>
      <c r="R11" s="1">
        <v>3</v>
      </c>
      <c r="S11" s="1" t="s">
        <v>70</v>
      </c>
    </row>
    <row r="12" spans="1:19" ht="15.75" customHeight="1" x14ac:dyDescent="0.2">
      <c r="A12" s="2">
        <v>45048.601136469908</v>
      </c>
      <c r="B12" s="3" t="s">
        <v>71</v>
      </c>
      <c r="C12" s="3" t="s">
        <v>72</v>
      </c>
      <c r="D12" s="1" t="s">
        <v>20</v>
      </c>
      <c r="E12" s="1" t="s">
        <v>48</v>
      </c>
      <c r="F12" s="1" t="s">
        <v>73</v>
      </c>
      <c r="G12" s="1" t="s">
        <v>23</v>
      </c>
      <c r="H12" s="1" t="s">
        <v>24</v>
      </c>
      <c r="I12" s="1" t="s">
        <v>74</v>
      </c>
      <c r="J12" s="1" t="s">
        <v>26</v>
      </c>
      <c r="K12" s="1" t="s">
        <v>27</v>
      </c>
      <c r="L12" s="1" t="s">
        <v>34</v>
      </c>
      <c r="M12" s="1" t="s">
        <v>75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S12" s="1" t="s">
        <v>76</v>
      </c>
    </row>
    <row r="13" spans="1:19" ht="15.75" customHeight="1" x14ac:dyDescent="0.2">
      <c r="A13" s="2">
        <v>45048.605773333329</v>
      </c>
      <c r="C13" s="3" t="s">
        <v>77</v>
      </c>
      <c r="D13" s="1" t="s">
        <v>39</v>
      </c>
      <c r="E13" s="1" t="s">
        <v>48</v>
      </c>
      <c r="F13" s="1" t="s">
        <v>32</v>
      </c>
      <c r="G13" s="1" t="s">
        <v>49</v>
      </c>
      <c r="H13" s="1" t="s">
        <v>50</v>
      </c>
      <c r="I13" s="1" t="s">
        <v>33</v>
      </c>
      <c r="J13" s="1" t="s">
        <v>26</v>
      </c>
      <c r="K13" s="1" t="s">
        <v>27</v>
      </c>
      <c r="L13" s="1" t="s">
        <v>28</v>
      </c>
      <c r="M13" s="1" t="s">
        <v>35</v>
      </c>
      <c r="N13" s="1">
        <v>4</v>
      </c>
      <c r="O13" s="1">
        <v>4</v>
      </c>
      <c r="P13" s="1">
        <v>4</v>
      </c>
      <c r="Q13" s="1">
        <v>5</v>
      </c>
      <c r="R13" s="1">
        <v>5</v>
      </c>
      <c r="S13" s="1" t="s">
        <v>78</v>
      </c>
    </row>
    <row r="14" spans="1:19" ht="15.75" customHeight="1" x14ac:dyDescent="0.2">
      <c r="A14" s="2">
        <v>45048.60681795139</v>
      </c>
      <c r="B14" s="3" t="s">
        <v>79</v>
      </c>
      <c r="C14" s="3" t="s">
        <v>19</v>
      </c>
      <c r="D14" s="1" t="s">
        <v>39</v>
      </c>
      <c r="E14" s="1" t="s">
        <v>48</v>
      </c>
      <c r="F14" s="1" t="s">
        <v>32</v>
      </c>
      <c r="G14" s="1" t="s">
        <v>49</v>
      </c>
      <c r="H14" s="1" t="s">
        <v>50</v>
      </c>
      <c r="I14" s="1" t="s">
        <v>33</v>
      </c>
      <c r="J14" s="1" t="s">
        <v>26</v>
      </c>
      <c r="K14" s="1" t="s">
        <v>42</v>
      </c>
      <c r="L14" s="1" t="s">
        <v>59</v>
      </c>
      <c r="M14" s="1" t="s">
        <v>35</v>
      </c>
      <c r="N14" s="1">
        <v>4</v>
      </c>
      <c r="O14" s="1">
        <v>4</v>
      </c>
      <c r="P14" s="1">
        <v>4</v>
      </c>
      <c r="Q14" s="1">
        <v>4</v>
      </c>
      <c r="R14" s="1">
        <v>4</v>
      </c>
      <c r="S14" s="1" t="s">
        <v>80</v>
      </c>
    </row>
    <row r="15" spans="1:19" ht="15.75" customHeight="1" x14ac:dyDescent="0.2">
      <c r="A15" s="2">
        <v>45048.608158854171</v>
      </c>
      <c r="B15" s="3" t="s">
        <v>81</v>
      </c>
      <c r="C15" s="3" t="s">
        <v>82</v>
      </c>
      <c r="D15" s="1" t="s">
        <v>39</v>
      </c>
      <c r="E15" s="1" t="s">
        <v>48</v>
      </c>
      <c r="F15" s="1" t="s">
        <v>32</v>
      </c>
      <c r="G15" s="1" t="s">
        <v>49</v>
      </c>
      <c r="H15" s="1" t="s">
        <v>24</v>
      </c>
      <c r="I15" s="1" t="s">
        <v>33</v>
      </c>
      <c r="J15" s="1" t="s">
        <v>26</v>
      </c>
      <c r="K15" s="1" t="s">
        <v>42</v>
      </c>
      <c r="L15" s="1" t="s">
        <v>83</v>
      </c>
      <c r="M15" s="1" t="s">
        <v>35</v>
      </c>
      <c r="N15" s="1">
        <v>4</v>
      </c>
      <c r="O15" s="1">
        <v>4</v>
      </c>
      <c r="P15" s="1">
        <v>4</v>
      </c>
      <c r="Q15" s="1">
        <v>4</v>
      </c>
      <c r="R15" s="1">
        <v>5</v>
      </c>
      <c r="S15" s="1" t="s">
        <v>84</v>
      </c>
    </row>
    <row r="16" spans="1:19" ht="15.75" customHeight="1" x14ac:dyDescent="0.2">
      <c r="A16" s="2">
        <v>45048.614846168981</v>
      </c>
      <c r="B16" s="3" t="s">
        <v>85</v>
      </c>
      <c r="C16" s="3" t="s">
        <v>69</v>
      </c>
      <c r="D16" s="1" t="s">
        <v>39</v>
      </c>
      <c r="E16" s="1" t="s">
        <v>21</v>
      </c>
      <c r="F16" s="1" t="s">
        <v>22</v>
      </c>
      <c r="G16" s="1" t="s">
        <v>49</v>
      </c>
      <c r="H16" s="1" t="s">
        <v>24</v>
      </c>
      <c r="I16" s="1" t="s">
        <v>33</v>
      </c>
      <c r="J16" s="1" t="s">
        <v>26</v>
      </c>
      <c r="K16" s="1" t="s">
        <v>42</v>
      </c>
      <c r="L16" s="1" t="s">
        <v>83</v>
      </c>
      <c r="M16" s="1" t="s">
        <v>86</v>
      </c>
      <c r="N16" s="1">
        <v>5</v>
      </c>
      <c r="O16" s="1">
        <v>5</v>
      </c>
      <c r="P16" s="1">
        <v>4</v>
      </c>
      <c r="Q16" s="1">
        <v>5</v>
      </c>
      <c r="R16" s="1">
        <v>5</v>
      </c>
      <c r="S16" s="1" t="s">
        <v>78</v>
      </c>
    </row>
    <row r="17" spans="1:19" ht="15.75" customHeight="1" x14ac:dyDescent="0.2">
      <c r="A17" s="2">
        <v>45048.620879918977</v>
      </c>
      <c r="B17" s="3" t="s">
        <v>87</v>
      </c>
      <c r="C17" s="3" t="s">
        <v>88</v>
      </c>
      <c r="D17" s="1" t="s">
        <v>39</v>
      </c>
      <c r="E17" s="1" t="s">
        <v>48</v>
      </c>
      <c r="F17" s="1" t="s">
        <v>32</v>
      </c>
      <c r="G17" s="1" t="s">
        <v>49</v>
      </c>
      <c r="H17" s="1" t="s">
        <v>24</v>
      </c>
      <c r="I17" s="1" t="s">
        <v>74</v>
      </c>
      <c r="J17" s="1" t="s">
        <v>89</v>
      </c>
      <c r="K17" s="1" t="s">
        <v>27</v>
      </c>
      <c r="L17" s="1" t="s">
        <v>28</v>
      </c>
      <c r="M17" s="1" t="s">
        <v>90</v>
      </c>
      <c r="N17" s="1">
        <v>4</v>
      </c>
      <c r="O17" s="1">
        <v>4</v>
      </c>
      <c r="P17" s="1">
        <v>3</v>
      </c>
      <c r="Q17" s="1">
        <v>4</v>
      </c>
      <c r="R17" s="1">
        <v>4</v>
      </c>
      <c r="S17" s="1" t="s">
        <v>91</v>
      </c>
    </row>
    <row r="18" spans="1:19" ht="15.75" customHeight="1" x14ac:dyDescent="0.2">
      <c r="A18" s="2">
        <v>45048.623957488424</v>
      </c>
      <c r="C18" s="3" t="s">
        <v>92</v>
      </c>
      <c r="D18" s="1" t="s">
        <v>39</v>
      </c>
      <c r="E18" s="1" t="s">
        <v>21</v>
      </c>
      <c r="F18" s="1" t="s">
        <v>32</v>
      </c>
      <c r="G18" s="1" t="s">
        <v>49</v>
      </c>
      <c r="H18" s="1" t="s">
        <v>93</v>
      </c>
      <c r="I18" s="1" t="s">
        <v>74</v>
      </c>
      <c r="J18" s="1" t="s">
        <v>26</v>
      </c>
      <c r="K18" s="1" t="s">
        <v>27</v>
      </c>
      <c r="L18" s="1" t="s">
        <v>83</v>
      </c>
      <c r="M18" s="1" t="s">
        <v>94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 t="s">
        <v>95</v>
      </c>
    </row>
    <row r="19" spans="1:19" ht="15.75" customHeight="1" x14ac:dyDescent="0.2">
      <c r="A19" s="2">
        <v>45048.624330370367</v>
      </c>
      <c r="C19" s="3" t="s">
        <v>92</v>
      </c>
      <c r="D19" s="1" t="s">
        <v>39</v>
      </c>
      <c r="E19" s="1" t="s">
        <v>21</v>
      </c>
      <c r="F19" s="1" t="s">
        <v>32</v>
      </c>
      <c r="G19" s="1" t="s">
        <v>49</v>
      </c>
      <c r="H19" s="1" t="s">
        <v>93</v>
      </c>
      <c r="I19" s="1" t="s">
        <v>74</v>
      </c>
      <c r="J19" s="1" t="s">
        <v>26</v>
      </c>
      <c r="K19" s="1" t="s">
        <v>27</v>
      </c>
      <c r="L19" s="1" t="s">
        <v>34</v>
      </c>
      <c r="M19" s="1" t="s">
        <v>96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 t="s">
        <v>95</v>
      </c>
    </row>
    <row r="20" spans="1:19" ht="15.75" customHeight="1" x14ac:dyDescent="0.2">
      <c r="A20" s="2">
        <v>45048.628365428245</v>
      </c>
      <c r="B20" s="3" t="s">
        <v>97</v>
      </c>
      <c r="C20" s="3" t="s">
        <v>92</v>
      </c>
      <c r="D20" s="1" t="s">
        <v>20</v>
      </c>
      <c r="E20" s="1" t="s">
        <v>62</v>
      </c>
      <c r="F20" s="1" t="s">
        <v>32</v>
      </c>
      <c r="G20" s="1" t="s">
        <v>49</v>
      </c>
      <c r="H20" s="1" t="s">
        <v>24</v>
      </c>
      <c r="I20" s="1" t="s">
        <v>25</v>
      </c>
      <c r="J20" s="1" t="s">
        <v>26</v>
      </c>
      <c r="K20" s="1" t="s">
        <v>27</v>
      </c>
      <c r="L20" s="1" t="s">
        <v>28</v>
      </c>
      <c r="M20" s="1" t="s">
        <v>98</v>
      </c>
      <c r="N20" s="1">
        <v>4</v>
      </c>
      <c r="O20" s="1">
        <v>5</v>
      </c>
      <c r="P20" s="1">
        <v>4</v>
      </c>
      <c r="Q20" s="1">
        <v>5</v>
      </c>
      <c r="R20" s="1">
        <v>5</v>
      </c>
      <c r="S20" s="1" t="s">
        <v>30</v>
      </c>
    </row>
    <row r="21" spans="1:19" ht="15.75" customHeight="1" x14ac:dyDescent="0.2">
      <c r="A21" s="2">
        <v>45048.632978287038</v>
      </c>
      <c r="B21" s="3" t="s">
        <v>99</v>
      </c>
      <c r="C21" s="3" t="s">
        <v>92</v>
      </c>
      <c r="D21" s="1" t="s">
        <v>20</v>
      </c>
      <c r="E21" s="1" t="s">
        <v>21</v>
      </c>
      <c r="F21" s="1" t="s">
        <v>22</v>
      </c>
      <c r="G21" s="1" t="s">
        <v>49</v>
      </c>
      <c r="H21" s="1" t="s">
        <v>93</v>
      </c>
      <c r="I21" s="1" t="s">
        <v>33</v>
      </c>
      <c r="J21" s="1" t="s">
        <v>26</v>
      </c>
      <c r="K21" s="1" t="s">
        <v>27</v>
      </c>
      <c r="L21" s="1" t="s">
        <v>34</v>
      </c>
      <c r="M21" s="1" t="s">
        <v>98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 t="s">
        <v>100</v>
      </c>
    </row>
    <row r="22" spans="1:19" ht="15.75" customHeight="1" x14ac:dyDescent="0.2">
      <c r="A22" s="2">
        <v>45048.641108807875</v>
      </c>
      <c r="B22" s="3" t="s">
        <v>101</v>
      </c>
      <c r="C22" s="3" t="s">
        <v>92</v>
      </c>
      <c r="D22" s="1" t="s">
        <v>39</v>
      </c>
      <c r="E22" s="1" t="s">
        <v>62</v>
      </c>
      <c r="F22" s="1" t="s">
        <v>32</v>
      </c>
      <c r="G22" s="1" t="s">
        <v>66</v>
      </c>
      <c r="H22" s="1" t="s">
        <v>24</v>
      </c>
      <c r="I22" s="1" t="s">
        <v>74</v>
      </c>
      <c r="J22" s="1" t="s">
        <v>26</v>
      </c>
      <c r="K22" s="1" t="s">
        <v>27</v>
      </c>
      <c r="L22" s="1" t="s">
        <v>34</v>
      </c>
      <c r="M22" s="1" t="s">
        <v>102</v>
      </c>
      <c r="N22" s="1">
        <v>4</v>
      </c>
      <c r="O22" s="1">
        <v>5</v>
      </c>
      <c r="P22" s="1">
        <v>4</v>
      </c>
      <c r="Q22" s="1">
        <v>4</v>
      </c>
      <c r="R22" s="1">
        <v>5</v>
      </c>
      <c r="S22" s="1" t="s">
        <v>36</v>
      </c>
    </row>
    <row r="23" spans="1:19" ht="12.75" x14ac:dyDescent="0.2">
      <c r="A23" s="2">
        <v>45048.64111892361</v>
      </c>
      <c r="B23" s="3" t="s">
        <v>103</v>
      </c>
      <c r="C23" s="3" t="s">
        <v>92</v>
      </c>
      <c r="D23" s="1" t="s">
        <v>39</v>
      </c>
      <c r="E23" s="1" t="s">
        <v>21</v>
      </c>
      <c r="F23" s="1" t="s">
        <v>22</v>
      </c>
      <c r="G23" s="1" t="s">
        <v>49</v>
      </c>
      <c r="H23" s="1" t="s">
        <v>24</v>
      </c>
      <c r="I23" s="1" t="s">
        <v>25</v>
      </c>
      <c r="J23" s="1" t="s">
        <v>26</v>
      </c>
      <c r="K23" s="1" t="s">
        <v>27</v>
      </c>
      <c r="L23" s="1" t="s">
        <v>34</v>
      </c>
      <c r="M23" s="1" t="s">
        <v>35</v>
      </c>
      <c r="N23" s="1">
        <v>4</v>
      </c>
      <c r="O23" s="1">
        <v>4</v>
      </c>
      <c r="P23" s="1">
        <v>4</v>
      </c>
      <c r="Q23" s="1">
        <v>4</v>
      </c>
      <c r="R23" s="1">
        <v>4</v>
      </c>
      <c r="S23" s="1" t="s">
        <v>36</v>
      </c>
    </row>
    <row r="24" spans="1:19" ht="12.75" x14ac:dyDescent="0.2">
      <c r="A24" s="2">
        <v>45048.645054513894</v>
      </c>
      <c r="B24" s="3" t="s">
        <v>104</v>
      </c>
      <c r="C24" s="3" t="s">
        <v>19</v>
      </c>
      <c r="D24" s="1" t="s">
        <v>39</v>
      </c>
      <c r="E24" s="1" t="s">
        <v>40</v>
      </c>
      <c r="F24" s="1" t="s">
        <v>32</v>
      </c>
      <c r="G24" s="1" t="s">
        <v>41</v>
      </c>
      <c r="H24" s="1" t="s">
        <v>24</v>
      </c>
      <c r="I24" s="1" t="s">
        <v>33</v>
      </c>
      <c r="J24" s="1" t="s">
        <v>26</v>
      </c>
      <c r="K24" s="1" t="s">
        <v>42</v>
      </c>
      <c r="L24" s="1" t="s">
        <v>51</v>
      </c>
      <c r="M24" s="1" t="s">
        <v>35</v>
      </c>
      <c r="N24" s="1">
        <v>4</v>
      </c>
      <c r="O24" s="1">
        <v>3</v>
      </c>
      <c r="P24" s="1">
        <v>4</v>
      </c>
      <c r="Q24" s="1">
        <v>5</v>
      </c>
      <c r="R24" s="1">
        <v>5</v>
      </c>
      <c r="S24" s="1" t="s">
        <v>105</v>
      </c>
    </row>
    <row r="25" spans="1:19" ht="12.75" x14ac:dyDescent="0.2">
      <c r="A25" s="2">
        <v>45048.649895532406</v>
      </c>
      <c r="B25" s="3" t="s">
        <v>106</v>
      </c>
      <c r="C25" s="3" t="s">
        <v>107</v>
      </c>
      <c r="D25" s="1" t="s">
        <v>39</v>
      </c>
      <c r="E25" s="1" t="s">
        <v>48</v>
      </c>
      <c r="F25" s="1" t="s">
        <v>32</v>
      </c>
      <c r="G25" s="1" t="s">
        <v>49</v>
      </c>
      <c r="H25" s="1" t="s">
        <v>24</v>
      </c>
      <c r="I25" s="1" t="s">
        <v>33</v>
      </c>
      <c r="J25" s="1" t="s">
        <v>26</v>
      </c>
      <c r="K25" s="1" t="s">
        <v>27</v>
      </c>
      <c r="L25" s="1" t="s">
        <v>34</v>
      </c>
      <c r="M25" s="1" t="s">
        <v>35</v>
      </c>
      <c r="N25" s="1">
        <v>4</v>
      </c>
      <c r="O25" s="1">
        <v>4</v>
      </c>
      <c r="P25" s="1">
        <v>4</v>
      </c>
      <c r="Q25" s="1">
        <v>5</v>
      </c>
      <c r="R25" s="1">
        <v>5</v>
      </c>
      <c r="S25" s="1" t="s">
        <v>30</v>
      </c>
    </row>
    <row r="26" spans="1:19" ht="12.75" x14ac:dyDescent="0.2">
      <c r="A26" s="2">
        <v>45048.649906550927</v>
      </c>
      <c r="B26" s="3" t="s">
        <v>108</v>
      </c>
      <c r="C26" s="3" t="s">
        <v>107</v>
      </c>
      <c r="D26" s="1" t="s">
        <v>39</v>
      </c>
      <c r="E26" s="1" t="s">
        <v>21</v>
      </c>
      <c r="F26" s="1" t="s">
        <v>32</v>
      </c>
      <c r="G26" s="1" t="s">
        <v>49</v>
      </c>
      <c r="H26" s="1" t="s">
        <v>93</v>
      </c>
      <c r="I26" s="1" t="s">
        <v>33</v>
      </c>
      <c r="J26" s="1" t="s">
        <v>26</v>
      </c>
      <c r="K26" s="1" t="s">
        <v>27</v>
      </c>
      <c r="L26" s="1" t="s">
        <v>34</v>
      </c>
      <c r="M26" s="1" t="s">
        <v>35</v>
      </c>
      <c r="N26" s="1">
        <v>4</v>
      </c>
      <c r="O26" s="1">
        <v>4</v>
      </c>
      <c r="P26" s="1">
        <v>4</v>
      </c>
      <c r="Q26" s="1">
        <v>5</v>
      </c>
      <c r="R26" s="1">
        <v>5</v>
      </c>
      <c r="S26" s="1" t="s">
        <v>30</v>
      </c>
    </row>
    <row r="27" spans="1:19" ht="12.75" x14ac:dyDescent="0.2">
      <c r="A27" s="2">
        <v>45048.649951585649</v>
      </c>
      <c r="B27" s="3" t="s">
        <v>109</v>
      </c>
      <c r="C27" s="3" t="s">
        <v>107</v>
      </c>
      <c r="D27" s="1" t="s">
        <v>39</v>
      </c>
      <c r="E27" s="1" t="s">
        <v>21</v>
      </c>
      <c r="F27" s="1" t="s">
        <v>32</v>
      </c>
      <c r="G27" s="1" t="s">
        <v>49</v>
      </c>
      <c r="H27" s="1" t="s">
        <v>93</v>
      </c>
      <c r="I27" s="1" t="s">
        <v>33</v>
      </c>
      <c r="J27" s="1" t="s">
        <v>26</v>
      </c>
      <c r="K27" s="1" t="s">
        <v>27</v>
      </c>
      <c r="L27" s="1" t="s">
        <v>34</v>
      </c>
      <c r="M27" s="1" t="s">
        <v>35</v>
      </c>
      <c r="N27" s="1">
        <v>4</v>
      </c>
      <c r="O27" s="1">
        <v>4</v>
      </c>
      <c r="P27" s="1">
        <v>4</v>
      </c>
      <c r="Q27" s="1">
        <v>5</v>
      </c>
      <c r="R27" s="1">
        <v>5</v>
      </c>
      <c r="S27" s="1" t="s">
        <v>30</v>
      </c>
    </row>
    <row r="28" spans="1:19" ht="12.75" x14ac:dyDescent="0.2">
      <c r="A28" s="2">
        <v>45048.650270497688</v>
      </c>
      <c r="B28" s="3" t="s">
        <v>110</v>
      </c>
      <c r="C28" s="3" t="s">
        <v>107</v>
      </c>
      <c r="D28" s="1" t="s">
        <v>39</v>
      </c>
      <c r="E28" s="1" t="s">
        <v>48</v>
      </c>
      <c r="F28" s="1" t="s">
        <v>32</v>
      </c>
      <c r="G28" s="1" t="s">
        <v>41</v>
      </c>
      <c r="H28" s="1" t="s">
        <v>93</v>
      </c>
      <c r="I28" s="1" t="s">
        <v>33</v>
      </c>
      <c r="J28" s="1" t="s">
        <v>26</v>
      </c>
      <c r="K28" s="1" t="s">
        <v>27</v>
      </c>
      <c r="L28" s="1" t="s">
        <v>63</v>
      </c>
      <c r="M28" s="1" t="s">
        <v>35</v>
      </c>
      <c r="N28" s="1">
        <v>5</v>
      </c>
      <c r="O28" s="1">
        <v>5</v>
      </c>
      <c r="P28" s="1">
        <v>5</v>
      </c>
      <c r="Q28" s="1">
        <v>5</v>
      </c>
      <c r="R28" s="1">
        <v>5</v>
      </c>
      <c r="S28" s="1" t="s">
        <v>111</v>
      </c>
    </row>
    <row r="29" spans="1:19" ht="12.75" x14ac:dyDescent="0.2">
      <c r="A29" s="2">
        <v>45048.653428101854</v>
      </c>
      <c r="B29" s="3" t="s">
        <v>112</v>
      </c>
      <c r="C29" s="3" t="s">
        <v>72</v>
      </c>
      <c r="D29" s="1" t="s">
        <v>20</v>
      </c>
      <c r="E29" s="1" t="s">
        <v>48</v>
      </c>
      <c r="F29" s="1" t="s">
        <v>113</v>
      </c>
      <c r="G29" s="1" t="s">
        <v>49</v>
      </c>
      <c r="H29" s="1" t="s">
        <v>24</v>
      </c>
      <c r="I29" s="1" t="s">
        <v>33</v>
      </c>
      <c r="J29" s="1" t="s">
        <v>89</v>
      </c>
      <c r="K29" s="1" t="s">
        <v>27</v>
      </c>
      <c r="L29" s="1" t="s">
        <v>28</v>
      </c>
      <c r="M29" s="1" t="s">
        <v>114</v>
      </c>
      <c r="N29" s="1">
        <v>3</v>
      </c>
      <c r="O29" s="1">
        <v>5</v>
      </c>
      <c r="P29" s="1">
        <v>4</v>
      </c>
      <c r="Q29" s="1">
        <v>4</v>
      </c>
      <c r="R29" s="1">
        <v>5</v>
      </c>
      <c r="S29" s="1" t="s">
        <v>115</v>
      </c>
    </row>
    <row r="30" spans="1:19" ht="12.75" x14ac:dyDescent="0.2">
      <c r="A30" s="2">
        <v>45048.669604837967</v>
      </c>
      <c r="B30" s="3" t="s">
        <v>116</v>
      </c>
      <c r="C30" s="3" t="s">
        <v>107</v>
      </c>
      <c r="D30" s="1" t="s">
        <v>20</v>
      </c>
      <c r="E30" s="1" t="s">
        <v>21</v>
      </c>
      <c r="F30" s="1" t="s">
        <v>32</v>
      </c>
      <c r="G30" s="1" t="s">
        <v>66</v>
      </c>
      <c r="H30" s="1" t="s">
        <v>50</v>
      </c>
      <c r="I30" s="1" t="s">
        <v>33</v>
      </c>
      <c r="J30" s="1" t="s">
        <v>26</v>
      </c>
      <c r="K30" s="1" t="s">
        <v>27</v>
      </c>
      <c r="L30" s="1" t="s">
        <v>34</v>
      </c>
      <c r="M30" s="1" t="s">
        <v>35</v>
      </c>
      <c r="N30" s="1">
        <v>4</v>
      </c>
      <c r="O30" s="1">
        <v>4</v>
      </c>
      <c r="P30" s="1">
        <v>4</v>
      </c>
      <c r="Q30" s="1">
        <v>5</v>
      </c>
      <c r="R30" s="1">
        <v>5</v>
      </c>
      <c r="S30" s="1" t="s">
        <v>30</v>
      </c>
    </row>
    <row r="31" spans="1:19" ht="12.75" x14ac:dyDescent="0.2">
      <c r="A31" s="2">
        <v>45048.676997060189</v>
      </c>
      <c r="B31" s="3" t="s">
        <v>117</v>
      </c>
      <c r="C31" s="3" t="s">
        <v>107</v>
      </c>
      <c r="D31" s="1" t="s">
        <v>20</v>
      </c>
      <c r="E31" s="1" t="s">
        <v>21</v>
      </c>
      <c r="F31" s="1" t="s">
        <v>32</v>
      </c>
      <c r="G31" s="1" t="s">
        <v>49</v>
      </c>
      <c r="H31" s="1" t="s">
        <v>24</v>
      </c>
      <c r="I31" s="1" t="s">
        <v>33</v>
      </c>
      <c r="J31" s="1" t="s">
        <v>26</v>
      </c>
      <c r="K31" s="1" t="s">
        <v>27</v>
      </c>
      <c r="L31" s="1" t="s">
        <v>28</v>
      </c>
      <c r="M31" s="1" t="s">
        <v>118</v>
      </c>
      <c r="N31" s="1">
        <v>4</v>
      </c>
      <c r="O31" s="1">
        <v>4</v>
      </c>
      <c r="P31" s="1">
        <v>5</v>
      </c>
      <c r="Q31" s="1">
        <v>4</v>
      </c>
      <c r="R31" s="1">
        <v>5</v>
      </c>
      <c r="S31" s="1" t="s">
        <v>45</v>
      </c>
    </row>
    <row r="32" spans="1:19" ht="12.75" x14ac:dyDescent="0.2">
      <c r="A32" s="2">
        <v>45048.683176620369</v>
      </c>
      <c r="B32" s="3" t="s">
        <v>119</v>
      </c>
      <c r="C32" s="3" t="s">
        <v>88</v>
      </c>
      <c r="D32" s="1" t="s">
        <v>39</v>
      </c>
      <c r="E32" s="1" t="s">
        <v>48</v>
      </c>
      <c r="F32" s="1" t="s">
        <v>32</v>
      </c>
      <c r="G32" s="1" t="s">
        <v>49</v>
      </c>
      <c r="H32" s="1" t="s">
        <v>24</v>
      </c>
      <c r="I32" s="1" t="s">
        <v>33</v>
      </c>
      <c r="J32" s="1" t="s">
        <v>26</v>
      </c>
      <c r="K32" s="1" t="s">
        <v>27</v>
      </c>
      <c r="L32" s="1" t="s">
        <v>34</v>
      </c>
      <c r="M32" s="1" t="s">
        <v>35</v>
      </c>
      <c r="N32" s="1">
        <v>4</v>
      </c>
      <c r="O32" s="1">
        <v>4</v>
      </c>
      <c r="P32" s="1">
        <v>4</v>
      </c>
      <c r="Q32" s="1">
        <v>3</v>
      </c>
      <c r="R32" s="1">
        <v>3</v>
      </c>
      <c r="S32" s="1" t="s">
        <v>120</v>
      </c>
    </row>
    <row r="33" spans="1:19" ht="12.75" x14ac:dyDescent="0.2">
      <c r="A33" s="2">
        <v>45048.686569548612</v>
      </c>
      <c r="B33" s="3" t="s">
        <v>121</v>
      </c>
      <c r="C33" s="3" t="s">
        <v>107</v>
      </c>
      <c r="D33" s="1" t="s">
        <v>20</v>
      </c>
      <c r="E33" s="1" t="s">
        <v>48</v>
      </c>
      <c r="F33" s="1" t="s">
        <v>73</v>
      </c>
      <c r="G33" s="1" t="s">
        <v>49</v>
      </c>
      <c r="H33" s="1" t="s">
        <v>24</v>
      </c>
      <c r="I33" s="1" t="s">
        <v>122</v>
      </c>
      <c r="J33" s="1" t="s">
        <v>26</v>
      </c>
      <c r="K33" s="1" t="s">
        <v>27</v>
      </c>
      <c r="L33" s="1" t="s">
        <v>34</v>
      </c>
      <c r="M33" s="1" t="s">
        <v>123</v>
      </c>
      <c r="N33" s="1">
        <v>5</v>
      </c>
      <c r="O33" s="1">
        <v>5</v>
      </c>
      <c r="P33" s="1">
        <v>5</v>
      </c>
      <c r="Q33" s="1">
        <v>5</v>
      </c>
      <c r="R33" s="1">
        <v>5</v>
      </c>
      <c r="S33" s="1" t="s">
        <v>124</v>
      </c>
    </row>
    <row r="34" spans="1:19" ht="12.75" x14ac:dyDescent="0.2">
      <c r="A34" s="2">
        <v>45048.696127731484</v>
      </c>
      <c r="C34" s="3" t="s">
        <v>125</v>
      </c>
      <c r="D34" s="1" t="s">
        <v>20</v>
      </c>
      <c r="E34" s="1" t="s">
        <v>48</v>
      </c>
      <c r="F34" s="1" t="s">
        <v>32</v>
      </c>
      <c r="G34" s="1" t="s">
        <v>49</v>
      </c>
      <c r="H34" s="1" t="s">
        <v>24</v>
      </c>
      <c r="I34" s="1" t="s">
        <v>33</v>
      </c>
      <c r="J34" s="1" t="s">
        <v>26</v>
      </c>
      <c r="K34" s="1" t="s">
        <v>42</v>
      </c>
      <c r="L34" s="1" t="s">
        <v>43</v>
      </c>
      <c r="M34" s="1" t="s">
        <v>126</v>
      </c>
      <c r="N34" s="1">
        <v>4</v>
      </c>
      <c r="O34" s="1">
        <v>4</v>
      </c>
      <c r="P34" s="1">
        <v>3</v>
      </c>
      <c r="Q34" s="1">
        <v>5</v>
      </c>
      <c r="R34" s="1">
        <v>4</v>
      </c>
      <c r="S34" s="1" t="s">
        <v>36</v>
      </c>
    </row>
    <row r="35" spans="1:19" ht="12.75" x14ac:dyDescent="0.2">
      <c r="A35" s="2">
        <v>45049.320525208328</v>
      </c>
      <c r="B35" s="3" t="s">
        <v>127</v>
      </c>
      <c r="C35" s="3" t="s">
        <v>57</v>
      </c>
      <c r="D35" s="1" t="s">
        <v>39</v>
      </c>
      <c r="E35" s="1" t="s">
        <v>40</v>
      </c>
      <c r="F35" s="1" t="s">
        <v>32</v>
      </c>
      <c r="G35" s="1" t="s">
        <v>41</v>
      </c>
      <c r="H35" s="1" t="s">
        <v>58</v>
      </c>
      <c r="I35" s="1" t="s">
        <v>33</v>
      </c>
      <c r="J35" s="1" t="s">
        <v>26</v>
      </c>
      <c r="K35" s="1" t="s">
        <v>42</v>
      </c>
      <c r="L35" s="1" t="s">
        <v>34</v>
      </c>
      <c r="M35" s="1" t="s">
        <v>35</v>
      </c>
      <c r="N35" s="1">
        <v>4</v>
      </c>
      <c r="O35" s="1">
        <v>4</v>
      </c>
      <c r="P35" s="1">
        <v>4</v>
      </c>
      <c r="Q35" s="1">
        <v>4</v>
      </c>
      <c r="R35" s="1">
        <v>4</v>
      </c>
      <c r="S35" s="1" t="s">
        <v>45</v>
      </c>
    </row>
    <row r="36" spans="1:19" ht="12.75" x14ac:dyDescent="0.2">
      <c r="A36" s="2">
        <v>45049.34033796296</v>
      </c>
      <c r="B36" s="3" t="s">
        <v>128</v>
      </c>
      <c r="C36" s="3" t="s">
        <v>69</v>
      </c>
      <c r="D36" s="1" t="s">
        <v>20</v>
      </c>
      <c r="E36" s="1" t="s">
        <v>21</v>
      </c>
      <c r="F36" s="1" t="s">
        <v>32</v>
      </c>
      <c r="G36" s="1" t="s">
        <v>49</v>
      </c>
      <c r="H36" s="1" t="s">
        <v>24</v>
      </c>
      <c r="I36" s="1" t="s">
        <v>33</v>
      </c>
      <c r="J36" s="1" t="s">
        <v>26</v>
      </c>
      <c r="K36" s="1" t="s">
        <v>27</v>
      </c>
      <c r="L36" s="1" t="s">
        <v>28</v>
      </c>
      <c r="M36" s="1" t="s">
        <v>35</v>
      </c>
      <c r="N36" s="1">
        <v>5</v>
      </c>
      <c r="O36" s="1">
        <v>5</v>
      </c>
      <c r="P36" s="1">
        <v>5</v>
      </c>
      <c r="Q36" s="1">
        <v>5</v>
      </c>
      <c r="R36" s="1">
        <v>5</v>
      </c>
      <c r="S36" s="1" t="s">
        <v>129</v>
      </c>
    </row>
    <row r="37" spans="1:19" ht="12.75" x14ac:dyDescent="0.2">
      <c r="A37" s="2">
        <v>45049.414322627315</v>
      </c>
      <c r="B37" s="3" t="s">
        <v>130</v>
      </c>
      <c r="C37" s="3" t="s">
        <v>125</v>
      </c>
      <c r="D37" s="1" t="s">
        <v>39</v>
      </c>
      <c r="E37" s="1" t="s">
        <v>40</v>
      </c>
      <c r="F37" s="1" t="s">
        <v>32</v>
      </c>
      <c r="G37" s="1" t="s">
        <v>41</v>
      </c>
      <c r="H37" s="1" t="s">
        <v>50</v>
      </c>
      <c r="I37" s="1" t="s">
        <v>33</v>
      </c>
      <c r="J37" s="1" t="s">
        <v>89</v>
      </c>
      <c r="K37" s="1" t="s">
        <v>42</v>
      </c>
      <c r="L37" s="1" t="s">
        <v>43</v>
      </c>
      <c r="M37" s="1" t="s">
        <v>54</v>
      </c>
      <c r="N37" s="1">
        <v>4</v>
      </c>
      <c r="O37" s="1">
        <v>4</v>
      </c>
      <c r="P37" s="1">
        <v>2</v>
      </c>
      <c r="Q37" s="1">
        <v>5</v>
      </c>
      <c r="R37" s="1">
        <v>5</v>
      </c>
      <c r="S37" s="1" t="s">
        <v>131</v>
      </c>
    </row>
    <row r="38" spans="1:19" ht="12.75" x14ac:dyDescent="0.2">
      <c r="A38" s="2">
        <v>45049.421559930561</v>
      </c>
      <c r="B38" s="3" t="s">
        <v>132</v>
      </c>
      <c r="C38" s="3" t="s">
        <v>125</v>
      </c>
      <c r="D38" s="1" t="s">
        <v>20</v>
      </c>
      <c r="E38" s="1" t="s">
        <v>21</v>
      </c>
      <c r="F38" s="1" t="s">
        <v>22</v>
      </c>
      <c r="G38" s="1" t="s">
        <v>49</v>
      </c>
      <c r="H38" s="1" t="s">
        <v>24</v>
      </c>
      <c r="I38" s="1" t="s">
        <v>25</v>
      </c>
      <c r="J38" s="1" t="s">
        <v>26</v>
      </c>
      <c r="K38" s="1" t="s">
        <v>42</v>
      </c>
      <c r="L38" s="1" t="s">
        <v>28</v>
      </c>
      <c r="M38" s="1" t="s">
        <v>133</v>
      </c>
      <c r="N38" s="1">
        <v>5</v>
      </c>
      <c r="O38" s="1">
        <v>5</v>
      </c>
      <c r="P38" s="1">
        <v>5</v>
      </c>
      <c r="Q38" s="1">
        <v>5</v>
      </c>
      <c r="R38" s="1">
        <v>5</v>
      </c>
      <c r="S38" s="1" t="s">
        <v>134</v>
      </c>
    </row>
    <row r="39" spans="1:19" ht="12.75" x14ac:dyDescent="0.2">
      <c r="A39" s="2">
        <v>45049.421875300926</v>
      </c>
      <c r="C39" s="3" t="s">
        <v>125</v>
      </c>
      <c r="D39" s="1" t="s">
        <v>20</v>
      </c>
      <c r="E39" s="1" t="s">
        <v>21</v>
      </c>
      <c r="F39" s="1" t="s">
        <v>22</v>
      </c>
      <c r="G39" s="1" t="s">
        <v>41</v>
      </c>
      <c r="H39" s="1" t="s">
        <v>24</v>
      </c>
      <c r="I39" s="1" t="s">
        <v>25</v>
      </c>
      <c r="J39" s="1" t="s">
        <v>26</v>
      </c>
      <c r="K39" s="1" t="s">
        <v>27</v>
      </c>
      <c r="L39" s="1" t="s">
        <v>135</v>
      </c>
      <c r="M39" s="1" t="s">
        <v>133</v>
      </c>
      <c r="N39" s="1">
        <v>4</v>
      </c>
      <c r="O39" s="1">
        <v>5</v>
      </c>
      <c r="P39" s="1">
        <v>3</v>
      </c>
      <c r="Q39" s="1">
        <v>3</v>
      </c>
      <c r="R39" s="1">
        <v>5</v>
      </c>
      <c r="S39" s="1" t="s">
        <v>36</v>
      </c>
    </row>
    <row r="40" spans="1:19" ht="12.75" x14ac:dyDescent="0.2">
      <c r="A40" s="2">
        <v>45049.505285115738</v>
      </c>
      <c r="B40" s="3" t="s">
        <v>136</v>
      </c>
      <c r="C40" s="3" t="s">
        <v>88</v>
      </c>
      <c r="D40" s="1" t="s">
        <v>20</v>
      </c>
      <c r="E40" s="1" t="s">
        <v>21</v>
      </c>
      <c r="F40" s="1" t="s">
        <v>32</v>
      </c>
      <c r="G40" s="1" t="s">
        <v>49</v>
      </c>
      <c r="H40" s="1" t="s">
        <v>24</v>
      </c>
      <c r="I40" s="1" t="s">
        <v>33</v>
      </c>
      <c r="J40" s="1" t="s">
        <v>26</v>
      </c>
      <c r="K40" s="1" t="s">
        <v>42</v>
      </c>
      <c r="L40" s="1" t="s">
        <v>51</v>
      </c>
      <c r="M40" s="1" t="s">
        <v>137</v>
      </c>
      <c r="N40" s="1">
        <v>4</v>
      </c>
      <c r="O40" s="1">
        <v>4</v>
      </c>
      <c r="P40" s="1">
        <v>4</v>
      </c>
      <c r="Q40" s="1">
        <v>5</v>
      </c>
      <c r="R40" s="1">
        <v>5</v>
      </c>
      <c r="S40" s="1" t="s">
        <v>36</v>
      </c>
    </row>
    <row r="41" spans="1:19" ht="12.75" x14ac:dyDescent="0.2">
      <c r="A41" s="2">
        <v>45049.623712233792</v>
      </c>
      <c r="B41" s="3" t="s">
        <v>138</v>
      </c>
      <c r="C41" s="3" t="s">
        <v>139</v>
      </c>
      <c r="D41" s="1" t="s">
        <v>39</v>
      </c>
      <c r="E41" s="1" t="s">
        <v>21</v>
      </c>
      <c r="F41" s="1" t="s">
        <v>32</v>
      </c>
      <c r="G41" s="1" t="s">
        <v>49</v>
      </c>
      <c r="H41" s="1" t="s">
        <v>24</v>
      </c>
      <c r="I41" s="1" t="s">
        <v>122</v>
      </c>
      <c r="J41" s="1" t="s">
        <v>26</v>
      </c>
      <c r="K41" s="1" t="s">
        <v>42</v>
      </c>
      <c r="L41" s="1" t="s">
        <v>34</v>
      </c>
      <c r="M41" s="1" t="s">
        <v>35</v>
      </c>
      <c r="N41" s="1">
        <v>3</v>
      </c>
      <c r="O41" s="1">
        <v>5</v>
      </c>
      <c r="P41" s="1">
        <v>3</v>
      </c>
      <c r="Q41" s="1">
        <v>4</v>
      </c>
      <c r="R41" s="1">
        <v>4</v>
      </c>
      <c r="S41" s="1" t="s">
        <v>52</v>
      </c>
    </row>
    <row r="42" spans="1:19" ht="12.75" x14ac:dyDescent="0.2">
      <c r="A42" s="2">
        <v>45049.623965081017</v>
      </c>
      <c r="C42" s="3" t="s">
        <v>38</v>
      </c>
      <c r="D42" s="1" t="s">
        <v>39</v>
      </c>
      <c r="E42" s="1" t="s">
        <v>21</v>
      </c>
      <c r="F42" s="1" t="s">
        <v>32</v>
      </c>
      <c r="G42" s="1" t="s">
        <v>23</v>
      </c>
      <c r="H42" s="1" t="s">
        <v>24</v>
      </c>
      <c r="I42" s="1" t="s">
        <v>140</v>
      </c>
      <c r="J42" s="1" t="s">
        <v>89</v>
      </c>
      <c r="K42" s="1" t="s">
        <v>42</v>
      </c>
      <c r="L42" s="1" t="s">
        <v>141</v>
      </c>
      <c r="M42" s="1" t="s">
        <v>142</v>
      </c>
      <c r="N42" s="1">
        <v>4</v>
      </c>
      <c r="O42" s="1">
        <v>3</v>
      </c>
      <c r="P42" s="1">
        <v>3</v>
      </c>
      <c r="Q42" s="1">
        <v>4</v>
      </c>
      <c r="R42" s="1">
        <v>4</v>
      </c>
      <c r="S42" s="1" t="s">
        <v>143</v>
      </c>
    </row>
    <row r="43" spans="1:19" ht="12.75" x14ac:dyDescent="0.2">
      <c r="A43" s="2">
        <v>45049.624398668981</v>
      </c>
      <c r="B43" s="3" t="s">
        <v>144</v>
      </c>
      <c r="C43" s="3" t="s">
        <v>145</v>
      </c>
      <c r="D43" s="1" t="s">
        <v>39</v>
      </c>
      <c r="E43" s="1" t="s">
        <v>21</v>
      </c>
      <c r="F43" s="1" t="s">
        <v>32</v>
      </c>
      <c r="G43" s="1" t="s">
        <v>49</v>
      </c>
      <c r="H43" s="1" t="s">
        <v>24</v>
      </c>
      <c r="I43" s="1" t="s">
        <v>74</v>
      </c>
      <c r="J43" s="1" t="s">
        <v>26</v>
      </c>
      <c r="K43" s="1" t="s">
        <v>27</v>
      </c>
      <c r="L43" s="1" t="s">
        <v>34</v>
      </c>
      <c r="M43" s="1" t="s">
        <v>96</v>
      </c>
      <c r="N43" s="1">
        <v>5</v>
      </c>
      <c r="O43" s="1">
        <v>5</v>
      </c>
      <c r="P43" s="1">
        <v>5</v>
      </c>
      <c r="Q43" s="1">
        <v>5</v>
      </c>
      <c r="R43" s="1">
        <v>5</v>
      </c>
      <c r="S43" s="1" t="s">
        <v>146</v>
      </c>
    </row>
    <row r="44" spans="1:19" ht="12.75" x14ac:dyDescent="0.2">
      <c r="A44" s="2">
        <v>45049.631284178242</v>
      </c>
      <c r="B44" s="3" t="s">
        <v>147</v>
      </c>
      <c r="C44" s="3" t="s">
        <v>139</v>
      </c>
      <c r="D44" s="1" t="s">
        <v>20</v>
      </c>
      <c r="E44" s="1" t="s">
        <v>21</v>
      </c>
      <c r="F44" s="1" t="s">
        <v>32</v>
      </c>
      <c r="G44" s="1" t="s">
        <v>49</v>
      </c>
      <c r="H44" s="1" t="s">
        <v>24</v>
      </c>
      <c r="I44" s="1" t="s">
        <v>33</v>
      </c>
      <c r="J44" s="1" t="s">
        <v>89</v>
      </c>
      <c r="K44" s="1" t="s">
        <v>42</v>
      </c>
      <c r="L44" s="1" t="s">
        <v>28</v>
      </c>
      <c r="M44" s="1" t="s">
        <v>148</v>
      </c>
      <c r="N44" s="1">
        <v>3</v>
      </c>
      <c r="O44" s="1">
        <v>4</v>
      </c>
      <c r="P44" s="1">
        <v>3</v>
      </c>
      <c r="Q44" s="1">
        <v>4</v>
      </c>
      <c r="R44" s="1">
        <v>4</v>
      </c>
      <c r="S44" s="1" t="s">
        <v>149</v>
      </c>
    </row>
    <row r="45" spans="1:19" ht="12.75" x14ac:dyDescent="0.2">
      <c r="A45" s="2">
        <v>45049.769587442133</v>
      </c>
      <c r="B45" s="3" t="s">
        <v>150</v>
      </c>
      <c r="C45" s="3" t="s">
        <v>145</v>
      </c>
      <c r="D45" s="1" t="s">
        <v>39</v>
      </c>
      <c r="E45" s="1" t="s">
        <v>21</v>
      </c>
      <c r="F45" s="1" t="s">
        <v>22</v>
      </c>
      <c r="G45" s="1" t="s">
        <v>49</v>
      </c>
      <c r="H45" s="1" t="s">
        <v>24</v>
      </c>
      <c r="I45" s="1" t="s">
        <v>25</v>
      </c>
      <c r="J45" s="1" t="s">
        <v>26</v>
      </c>
      <c r="K45" s="1" t="s">
        <v>27</v>
      </c>
      <c r="L45" s="1" t="s">
        <v>34</v>
      </c>
      <c r="M45" s="1" t="s">
        <v>151</v>
      </c>
      <c r="N45" s="1">
        <v>5</v>
      </c>
      <c r="O45" s="1">
        <v>5</v>
      </c>
      <c r="P45" s="1">
        <v>3</v>
      </c>
      <c r="Q45" s="1">
        <v>5</v>
      </c>
      <c r="R45" s="1">
        <v>5</v>
      </c>
      <c r="S45" s="1" t="s">
        <v>146</v>
      </c>
    </row>
    <row r="46" spans="1:19" ht="12.75" x14ac:dyDescent="0.2">
      <c r="A46" s="2">
        <v>45050.484954201384</v>
      </c>
      <c r="C46" s="3" t="s">
        <v>152</v>
      </c>
      <c r="D46" s="1" t="s">
        <v>20</v>
      </c>
      <c r="E46" s="1" t="s">
        <v>62</v>
      </c>
      <c r="F46" s="1" t="s">
        <v>32</v>
      </c>
      <c r="G46" s="1" t="s">
        <v>66</v>
      </c>
      <c r="H46" s="1" t="s">
        <v>24</v>
      </c>
      <c r="I46" s="1" t="s">
        <v>33</v>
      </c>
      <c r="J46" s="1" t="s">
        <v>26</v>
      </c>
      <c r="K46" s="1" t="s">
        <v>42</v>
      </c>
      <c r="L46" s="1" t="s">
        <v>28</v>
      </c>
      <c r="M46" s="1" t="s">
        <v>35</v>
      </c>
      <c r="N46" s="1">
        <v>4</v>
      </c>
      <c r="O46" s="1">
        <v>4</v>
      </c>
      <c r="P46" s="1">
        <v>5</v>
      </c>
      <c r="Q46" s="1">
        <v>4</v>
      </c>
      <c r="R46" s="1">
        <v>5</v>
      </c>
      <c r="S46" s="1" t="s">
        <v>30</v>
      </c>
    </row>
    <row r="47" spans="1:19" ht="12.75" x14ac:dyDescent="0.2">
      <c r="A47" s="2">
        <v>45050.488008148153</v>
      </c>
      <c r="B47" s="3" t="s">
        <v>153</v>
      </c>
      <c r="C47" s="3" t="s">
        <v>57</v>
      </c>
      <c r="D47" s="1" t="s">
        <v>20</v>
      </c>
      <c r="E47" s="1" t="s">
        <v>21</v>
      </c>
      <c r="F47" s="1" t="s">
        <v>22</v>
      </c>
      <c r="G47" s="1" t="s">
        <v>49</v>
      </c>
      <c r="H47" s="1" t="s">
        <v>50</v>
      </c>
      <c r="I47" s="1" t="s">
        <v>33</v>
      </c>
      <c r="J47" s="1" t="s">
        <v>26</v>
      </c>
      <c r="K47" s="1" t="s">
        <v>27</v>
      </c>
      <c r="L47" s="1" t="s">
        <v>34</v>
      </c>
      <c r="M47" s="1" t="s">
        <v>154</v>
      </c>
      <c r="N47" s="1">
        <v>4</v>
      </c>
      <c r="O47" s="1">
        <v>4</v>
      </c>
      <c r="P47" s="1">
        <v>4</v>
      </c>
      <c r="Q47" s="1">
        <v>4</v>
      </c>
      <c r="R47" s="1">
        <v>4</v>
      </c>
      <c r="S47" s="1" t="s">
        <v>124</v>
      </c>
    </row>
    <row r="48" spans="1:19" ht="12.75" x14ac:dyDescent="0.2">
      <c r="A48" s="2">
        <v>45050.529296064815</v>
      </c>
      <c r="B48" s="3" t="s">
        <v>155</v>
      </c>
      <c r="C48" s="3" t="s">
        <v>156</v>
      </c>
      <c r="D48" s="1" t="s">
        <v>20</v>
      </c>
      <c r="E48" s="1" t="s">
        <v>40</v>
      </c>
      <c r="F48" s="1" t="s">
        <v>32</v>
      </c>
      <c r="G48" s="1" t="s">
        <v>41</v>
      </c>
      <c r="H48" s="1" t="s">
        <v>50</v>
      </c>
      <c r="I48" s="1" t="s">
        <v>122</v>
      </c>
      <c r="J48" s="1" t="s">
        <v>26</v>
      </c>
      <c r="K48" s="1" t="s">
        <v>42</v>
      </c>
      <c r="L48" s="1" t="s">
        <v>83</v>
      </c>
      <c r="M48" s="1" t="s">
        <v>35</v>
      </c>
      <c r="N48" s="1">
        <v>4</v>
      </c>
      <c r="O48" s="1">
        <v>4</v>
      </c>
      <c r="P48" s="1">
        <v>4</v>
      </c>
      <c r="Q48" s="1">
        <v>4</v>
      </c>
      <c r="R48" s="1">
        <v>4</v>
      </c>
      <c r="S48" s="1" t="s">
        <v>157</v>
      </c>
    </row>
    <row r="49" spans="1:19" ht="12.75" x14ac:dyDescent="0.2">
      <c r="A49" s="2">
        <v>45051.465290300926</v>
      </c>
      <c r="B49" s="3" t="s">
        <v>158</v>
      </c>
      <c r="C49" s="3" t="s">
        <v>82</v>
      </c>
      <c r="D49" s="1" t="s">
        <v>20</v>
      </c>
      <c r="E49" s="1" t="s">
        <v>48</v>
      </c>
      <c r="F49" s="1" t="s">
        <v>32</v>
      </c>
      <c r="G49" s="1" t="s">
        <v>66</v>
      </c>
      <c r="H49" s="1" t="s">
        <v>24</v>
      </c>
      <c r="I49" s="1" t="s">
        <v>122</v>
      </c>
      <c r="J49" s="1" t="s">
        <v>26</v>
      </c>
      <c r="K49" s="1" t="s">
        <v>27</v>
      </c>
      <c r="L49" s="1" t="s">
        <v>83</v>
      </c>
      <c r="M49" s="1" t="s">
        <v>35</v>
      </c>
      <c r="N49" s="1">
        <v>3</v>
      </c>
      <c r="O49" s="1">
        <v>5</v>
      </c>
      <c r="P49" s="1">
        <v>3</v>
      </c>
      <c r="Q49" s="1">
        <v>3</v>
      </c>
      <c r="R49" s="1">
        <v>3</v>
      </c>
      <c r="S49" s="1" t="s">
        <v>159</v>
      </c>
    </row>
    <row r="50" spans="1:19" ht="12.75" x14ac:dyDescent="0.2">
      <c r="A50" s="2">
        <v>45051.466426874998</v>
      </c>
      <c r="B50" s="3" t="s">
        <v>160</v>
      </c>
      <c r="C50" s="3" t="s">
        <v>161</v>
      </c>
      <c r="D50" s="1" t="s">
        <v>20</v>
      </c>
      <c r="E50" s="1" t="s">
        <v>48</v>
      </c>
      <c r="F50" s="1" t="s">
        <v>32</v>
      </c>
      <c r="G50" s="1" t="s">
        <v>49</v>
      </c>
      <c r="H50" s="1" t="s">
        <v>24</v>
      </c>
      <c r="I50" s="1" t="s">
        <v>25</v>
      </c>
      <c r="J50" s="1" t="s">
        <v>26</v>
      </c>
      <c r="K50" s="1" t="s">
        <v>27</v>
      </c>
      <c r="L50" s="1" t="s">
        <v>63</v>
      </c>
      <c r="M50" s="1" t="s">
        <v>35</v>
      </c>
      <c r="N50" s="1">
        <v>5</v>
      </c>
      <c r="O50" s="1">
        <v>4</v>
      </c>
      <c r="P50" s="1">
        <v>4</v>
      </c>
      <c r="Q50" s="1">
        <v>4</v>
      </c>
      <c r="R50" s="1">
        <v>4</v>
      </c>
      <c r="S50" s="1" t="s">
        <v>162</v>
      </c>
    </row>
    <row r="51" spans="1:19" ht="12.75" x14ac:dyDescent="0.2">
      <c r="A51" s="2">
        <v>45051.467583703707</v>
      </c>
      <c r="B51" s="3" t="s">
        <v>163</v>
      </c>
      <c r="C51" s="3" t="s">
        <v>77</v>
      </c>
      <c r="D51" s="1" t="s">
        <v>20</v>
      </c>
      <c r="E51" s="1" t="s">
        <v>21</v>
      </c>
      <c r="F51" s="1" t="s">
        <v>32</v>
      </c>
      <c r="G51" s="1" t="s">
        <v>49</v>
      </c>
      <c r="H51" s="1" t="s">
        <v>58</v>
      </c>
      <c r="I51" s="1" t="s">
        <v>33</v>
      </c>
      <c r="J51" s="1" t="s">
        <v>89</v>
      </c>
      <c r="K51" s="1" t="s">
        <v>27</v>
      </c>
      <c r="L51" s="1" t="s">
        <v>43</v>
      </c>
      <c r="M51" s="1" t="s">
        <v>164</v>
      </c>
      <c r="N51" s="1">
        <v>4</v>
      </c>
      <c r="O51" s="1">
        <v>5</v>
      </c>
      <c r="P51" s="1">
        <v>4</v>
      </c>
      <c r="Q51" s="1">
        <v>5</v>
      </c>
      <c r="R51" s="1">
        <v>4</v>
      </c>
      <c r="S51" s="1" t="s">
        <v>95</v>
      </c>
    </row>
    <row r="52" spans="1:19" ht="12.75" x14ac:dyDescent="0.2">
      <c r="A52" s="2">
        <v>45055.47420950231</v>
      </c>
      <c r="B52" s="3" t="s">
        <v>165</v>
      </c>
      <c r="C52" s="3" t="s">
        <v>57</v>
      </c>
      <c r="D52" s="1" t="s">
        <v>20</v>
      </c>
      <c r="E52" s="1" t="s">
        <v>21</v>
      </c>
      <c r="F52" s="1" t="s">
        <v>32</v>
      </c>
      <c r="G52" s="1" t="s">
        <v>49</v>
      </c>
      <c r="H52" s="1" t="s">
        <v>50</v>
      </c>
      <c r="I52" s="1" t="s">
        <v>33</v>
      </c>
      <c r="J52" s="1" t="s">
        <v>26</v>
      </c>
      <c r="K52" s="1" t="s">
        <v>27</v>
      </c>
      <c r="L52" s="1" t="s">
        <v>34</v>
      </c>
      <c r="M52" s="1" t="s">
        <v>137</v>
      </c>
      <c r="N52" s="1">
        <v>5</v>
      </c>
      <c r="O52" s="1">
        <v>5</v>
      </c>
      <c r="P52" s="1">
        <v>5</v>
      </c>
      <c r="Q52" s="1">
        <v>5</v>
      </c>
      <c r="R52" s="1">
        <v>5</v>
      </c>
      <c r="S52" s="1" t="s">
        <v>115</v>
      </c>
    </row>
    <row r="53" spans="1:19" ht="12.75" x14ac:dyDescent="0.2">
      <c r="A53" s="2">
        <v>45055.474932835648</v>
      </c>
      <c r="C53" s="3" t="s">
        <v>57</v>
      </c>
      <c r="D53" s="1" t="s">
        <v>20</v>
      </c>
      <c r="E53" s="1" t="s">
        <v>21</v>
      </c>
      <c r="F53" s="1" t="s">
        <v>32</v>
      </c>
      <c r="G53" s="1" t="s">
        <v>41</v>
      </c>
      <c r="H53" s="1" t="s">
        <v>58</v>
      </c>
      <c r="I53" s="1" t="s">
        <v>33</v>
      </c>
      <c r="J53" s="1" t="s">
        <v>26</v>
      </c>
      <c r="K53" s="1" t="s">
        <v>27</v>
      </c>
      <c r="L53" s="1" t="s">
        <v>83</v>
      </c>
      <c r="M53" s="1" t="s">
        <v>60</v>
      </c>
      <c r="N53" s="1">
        <v>5</v>
      </c>
      <c r="O53" s="1">
        <v>5</v>
      </c>
      <c r="P53" s="1">
        <v>5</v>
      </c>
      <c r="Q53" s="1">
        <v>5</v>
      </c>
      <c r="R53" s="1">
        <v>5</v>
      </c>
      <c r="S53" s="1" t="s">
        <v>166</v>
      </c>
    </row>
    <row r="54" spans="1:19" ht="12.75" x14ac:dyDescent="0.2">
      <c r="A54" s="2">
        <v>45055.660232615744</v>
      </c>
      <c r="B54" s="3" t="s">
        <v>167</v>
      </c>
      <c r="C54" s="3" t="s">
        <v>168</v>
      </c>
      <c r="D54" s="1" t="s">
        <v>39</v>
      </c>
      <c r="E54" s="1" t="s">
        <v>48</v>
      </c>
      <c r="F54" s="1" t="s">
        <v>32</v>
      </c>
      <c r="G54" s="1" t="s">
        <v>49</v>
      </c>
      <c r="H54" s="1" t="s">
        <v>50</v>
      </c>
      <c r="I54" s="1" t="s">
        <v>25</v>
      </c>
      <c r="J54" s="1" t="s">
        <v>26</v>
      </c>
      <c r="K54" s="1" t="s">
        <v>27</v>
      </c>
      <c r="L54" s="1" t="s">
        <v>34</v>
      </c>
      <c r="M54" s="1" t="s">
        <v>35</v>
      </c>
      <c r="N54" s="1">
        <v>4</v>
      </c>
      <c r="O54" s="1">
        <v>3</v>
      </c>
      <c r="P54" s="1">
        <v>4</v>
      </c>
      <c r="Q54" s="1">
        <v>4</v>
      </c>
      <c r="R54" s="1">
        <v>3</v>
      </c>
      <c r="S54" s="1" t="s">
        <v>36</v>
      </c>
    </row>
    <row r="55" spans="1:19" ht="12.75" x14ac:dyDescent="0.2">
      <c r="A55" s="2">
        <v>45055.665263067131</v>
      </c>
      <c r="B55" s="3" t="s">
        <v>169</v>
      </c>
      <c r="C55" s="3" t="s">
        <v>168</v>
      </c>
      <c r="D55" s="1" t="s">
        <v>39</v>
      </c>
      <c r="E55" s="1" t="s">
        <v>21</v>
      </c>
      <c r="F55" s="1" t="s">
        <v>113</v>
      </c>
      <c r="G55" s="1" t="s">
        <v>49</v>
      </c>
      <c r="H55" s="1" t="s">
        <v>50</v>
      </c>
      <c r="I55" s="1" t="s">
        <v>74</v>
      </c>
      <c r="J55" s="1" t="s">
        <v>26</v>
      </c>
      <c r="K55" s="1" t="s">
        <v>42</v>
      </c>
      <c r="L55" s="1" t="s">
        <v>34</v>
      </c>
      <c r="M55" s="1" t="s">
        <v>96</v>
      </c>
      <c r="N55" s="1">
        <v>5</v>
      </c>
      <c r="O55" s="1">
        <v>5</v>
      </c>
      <c r="P55" s="1">
        <v>5</v>
      </c>
      <c r="Q55" s="1">
        <v>5</v>
      </c>
      <c r="R55" s="1">
        <v>5</v>
      </c>
      <c r="S55" s="1" t="s">
        <v>170</v>
      </c>
    </row>
    <row r="56" spans="1:19" ht="12.75" x14ac:dyDescent="0.2">
      <c r="A56" s="2">
        <v>45055.665322511573</v>
      </c>
      <c r="B56" s="3" t="s">
        <v>171</v>
      </c>
      <c r="C56" s="3" t="s">
        <v>168</v>
      </c>
      <c r="D56" s="1" t="s">
        <v>39</v>
      </c>
      <c r="E56" s="1" t="s">
        <v>21</v>
      </c>
      <c r="F56" s="1" t="s">
        <v>32</v>
      </c>
      <c r="G56" s="1" t="s">
        <v>49</v>
      </c>
      <c r="H56" s="1" t="s">
        <v>50</v>
      </c>
      <c r="I56" s="1" t="s">
        <v>33</v>
      </c>
      <c r="J56" s="1" t="s">
        <v>89</v>
      </c>
      <c r="K56" s="1" t="s">
        <v>42</v>
      </c>
      <c r="L56" s="1" t="s">
        <v>34</v>
      </c>
      <c r="M56" s="1" t="s">
        <v>35</v>
      </c>
      <c r="N56" s="1">
        <v>5</v>
      </c>
      <c r="O56" s="1">
        <v>5</v>
      </c>
      <c r="P56" s="1">
        <v>4</v>
      </c>
      <c r="Q56" s="1">
        <v>5</v>
      </c>
      <c r="R56" s="1">
        <v>4</v>
      </c>
      <c r="S56" s="1" t="s">
        <v>95</v>
      </c>
    </row>
    <row r="57" spans="1:19" ht="12.75" x14ac:dyDescent="0.2">
      <c r="A57" s="2">
        <v>45055.666017453703</v>
      </c>
      <c r="B57" s="3" t="s">
        <v>172</v>
      </c>
      <c r="C57" s="3" t="s">
        <v>168</v>
      </c>
      <c r="D57" s="1" t="s">
        <v>20</v>
      </c>
      <c r="E57" s="1" t="s">
        <v>21</v>
      </c>
      <c r="F57" s="1" t="s">
        <v>32</v>
      </c>
      <c r="G57" s="1" t="s">
        <v>49</v>
      </c>
      <c r="H57" s="1" t="s">
        <v>50</v>
      </c>
      <c r="I57" s="1" t="s">
        <v>173</v>
      </c>
      <c r="J57" s="1" t="s">
        <v>26</v>
      </c>
      <c r="K57" s="1" t="s">
        <v>42</v>
      </c>
      <c r="L57" s="1" t="s">
        <v>83</v>
      </c>
      <c r="M57" s="1" t="s">
        <v>126</v>
      </c>
      <c r="N57" s="1">
        <v>4</v>
      </c>
      <c r="O57" s="1">
        <v>4</v>
      </c>
      <c r="P57" s="1">
        <v>4</v>
      </c>
      <c r="Q57" s="1">
        <v>4</v>
      </c>
      <c r="R57" s="1">
        <v>4</v>
      </c>
      <c r="S57" s="1" t="s">
        <v>134</v>
      </c>
    </row>
    <row r="58" spans="1:19" ht="12.75" x14ac:dyDescent="0.2">
      <c r="A58" s="2">
        <v>45055.739158321754</v>
      </c>
      <c r="B58" s="3" t="s">
        <v>174</v>
      </c>
      <c r="C58" s="3" t="s">
        <v>168</v>
      </c>
      <c r="D58" s="1" t="s">
        <v>20</v>
      </c>
      <c r="E58" s="1" t="s">
        <v>21</v>
      </c>
      <c r="F58" s="1" t="s">
        <v>32</v>
      </c>
      <c r="G58" s="1" t="s">
        <v>49</v>
      </c>
      <c r="H58" s="1" t="s">
        <v>58</v>
      </c>
      <c r="I58" s="1" t="s">
        <v>33</v>
      </c>
      <c r="J58" s="1" t="s">
        <v>89</v>
      </c>
      <c r="K58" s="1" t="s">
        <v>27</v>
      </c>
      <c r="L58" s="1" t="s">
        <v>43</v>
      </c>
      <c r="M58" s="1" t="s">
        <v>35</v>
      </c>
      <c r="N58" s="1">
        <v>4</v>
      </c>
      <c r="O58" s="1">
        <v>4</v>
      </c>
      <c r="P58" s="1">
        <v>4</v>
      </c>
      <c r="Q58" s="1">
        <v>5</v>
      </c>
      <c r="R58" s="1">
        <v>5</v>
      </c>
      <c r="S58" s="1" t="s">
        <v>30</v>
      </c>
    </row>
    <row r="59" spans="1:19" ht="12.75" x14ac:dyDescent="0.2">
      <c r="A59" s="2">
        <v>45056.636567384259</v>
      </c>
      <c r="B59" s="3" t="s">
        <v>175</v>
      </c>
      <c r="C59" s="3" t="s">
        <v>156</v>
      </c>
      <c r="D59" s="1" t="s">
        <v>39</v>
      </c>
      <c r="E59" s="1" t="s">
        <v>48</v>
      </c>
      <c r="F59" s="1" t="s">
        <v>73</v>
      </c>
      <c r="G59" s="1" t="s">
        <v>49</v>
      </c>
      <c r="H59" s="1" t="s">
        <v>50</v>
      </c>
      <c r="I59" s="1" t="s">
        <v>176</v>
      </c>
      <c r="J59" s="1" t="s">
        <v>26</v>
      </c>
      <c r="K59" s="1" t="s">
        <v>27</v>
      </c>
      <c r="L59" s="1" t="s">
        <v>177</v>
      </c>
      <c r="M59" s="1" t="s">
        <v>35</v>
      </c>
      <c r="N59" s="1">
        <v>4</v>
      </c>
      <c r="O59" s="1">
        <v>4</v>
      </c>
      <c r="P59" s="1">
        <v>3</v>
      </c>
      <c r="Q59" s="1">
        <v>4</v>
      </c>
      <c r="R59" s="1">
        <v>4</v>
      </c>
      <c r="S59" s="1" t="s">
        <v>30</v>
      </c>
    </row>
    <row r="60" spans="1:19" ht="12.75" x14ac:dyDescent="0.2">
      <c r="A60" s="2">
        <v>45056.646236458335</v>
      </c>
      <c r="B60" s="3" t="s">
        <v>178</v>
      </c>
      <c r="C60" s="3" t="s">
        <v>152</v>
      </c>
      <c r="D60" s="1" t="s">
        <v>39</v>
      </c>
      <c r="E60" s="1" t="s">
        <v>48</v>
      </c>
      <c r="F60" s="1" t="s">
        <v>32</v>
      </c>
      <c r="G60" s="1" t="s">
        <v>49</v>
      </c>
      <c r="H60" s="1" t="s">
        <v>50</v>
      </c>
      <c r="I60" s="1" t="s">
        <v>33</v>
      </c>
      <c r="J60" s="1" t="s">
        <v>26</v>
      </c>
      <c r="K60" s="1" t="s">
        <v>27</v>
      </c>
      <c r="L60" s="1" t="s">
        <v>34</v>
      </c>
      <c r="M60" s="1" t="s">
        <v>126</v>
      </c>
      <c r="N60" s="1">
        <v>4</v>
      </c>
      <c r="O60" s="1">
        <v>5</v>
      </c>
      <c r="P60" s="1">
        <v>5</v>
      </c>
      <c r="Q60" s="1">
        <v>4</v>
      </c>
      <c r="R60" s="1">
        <v>4</v>
      </c>
      <c r="S60" s="1" t="s">
        <v>179</v>
      </c>
    </row>
    <row r="61" spans="1:19" ht="12.75" x14ac:dyDescent="0.2">
      <c r="A61" s="2">
        <v>45056.673706458329</v>
      </c>
      <c r="B61" s="3" t="s">
        <v>180</v>
      </c>
      <c r="C61" s="3" t="s">
        <v>72</v>
      </c>
      <c r="D61" s="1" t="s">
        <v>39</v>
      </c>
      <c r="E61" s="1" t="s">
        <v>48</v>
      </c>
      <c r="F61" s="1" t="s">
        <v>32</v>
      </c>
      <c r="G61" s="1" t="s">
        <v>49</v>
      </c>
      <c r="H61" s="1" t="s">
        <v>50</v>
      </c>
      <c r="I61" s="1" t="s">
        <v>122</v>
      </c>
      <c r="J61" s="1" t="s">
        <v>26</v>
      </c>
      <c r="K61" s="1" t="s">
        <v>27</v>
      </c>
      <c r="L61" s="1" t="s">
        <v>181</v>
      </c>
      <c r="M61" s="1" t="s">
        <v>182</v>
      </c>
      <c r="N61" s="1">
        <v>4</v>
      </c>
      <c r="O61" s="1">
        <v>4</v>
      </c>
      <c r="P61" s="1">
        <v>4</v>
      </c>
      <c r="Q61" s="1">
        <v>4</v>
      </c>
      <c r="R61" s="1">
        <v>4</v>
      </c>
      <c r="S61" s="1" t="s">
        <v>30</v>
      </c>
    </row>
    <row r="62" spans="1:19" ht="12.75" x14ac:dyDescent="0.2">
      <c r="A62" s="2">
        <v>45056.862040729167</v>
      </c>
      <c r="C62" s="3" t="s">
        <v>152</v>
      </c>
      <c r="D62" s="1" t="s">
        <v>20</v>
      </c>
      <c r="E62" s="1" t="s">
        <v>21</v>
      </c>
      <c r="F62" s="1" t="s">
        <v>32</v>
      </c>
      <c r="G62" s="1" t="s">
        <v>49</v>
      </c>
      <c r="H62" s="1" t="s">
        <v>24</v>
      </c>
      <c r="I62" s="1" t="s">
        <v>33</v>
      </c>
      <c r="J62" s="1" t="s">
        <v>26</v>
      </c>
      <c r="K62" s="1" t="s">
        <v>27</v>
      </c>
      <c r="L62" s="1" t="s">
        <v>43</v>
      </c>
      <c r="M62" s="1" t="s">
        <v>35</v>
      </c>
      <c r="N62" s="1">
        <v>4</v>
      </c>
      <c r="O62" s="1">
        <v>5</v>
      </c>
      <c r="P62" s="1">
        <v>4</v>
      </c>
      <c r="Q62" s="1">
        <v>5</v>
      </c>
      <c r="R62" s="1">
        <v>5</v>
      </c>
      <c r="S62" s="1" t="s">
        <v>45</v>
      </c>
    </row>
    <row r="63" spans="1:19" ht="12.75" x14ac:dyDescent="0.2">
      <c r="A63" s="2">
        <v>45057.314717222223</v>
      </c>
      <c r="B63" s="3" t="s">
        <v>183</v>
      </c>
      <c r="C63" s="3" t="s">
        <v>156</v>
      </c>
      <c r="D63" s="1" t="s">
        <v>20</v>
      </c>
      <c r="E63" s="1" t="s">
        <v>21</v>
      </c>
      <c r="F63" s="1" t="s">
        <v>22</v>
      </c>
      <c r="G63" s="1" t="s">
        <v>49</v>
      </c>
      <c r="H63" s="1" t="s">
        <v>50</v>
      </c>
      <c r="I63" s="1" t="s">
        <v>33</v>
      </c>
      <c r="J63" s="1" t="s">
        <v>26</v>
      </c>
      <c r="K63" s="1" t="s">
        <v>27</v>
      </c>
      <c r="L63" s="1" t="s">
        <v>34</v>
      </c>
      <c r="M63" s="1" t="s">
        <v>133</v>
      </c>
      <c r="N63" s="1">
        <v>5</v>
      </c>
      <c r="O63" s="1">
        <v>5</v>
      </c>
      <c r="P63" s="1">
        <v>5</v>
      </c>
      <c r="Q63" s="1">
        <v>5</v>
      </c>
      <c r="R63" s="1">
        <v>5</v>
      </c>
      <c r="S63" s="1" t="s">
        <v>184</v>
      </c>
    </row>
    <row r="64" spans="1:19" ht="12.75" x14ac:dyDescent="0.2">
      <c r="A64" s="2">
        <v>45057.324501122683</v>
      </c>
      <c r="B64" s="3" t="s">
        <v>185</v>
      </c>
      <c r="C64" s="3" t="s">
        <v>19</v>
      </c>
      <c r="D64" s="1" t="s">
        <v>20</v>
      </c>
      <c r="E64" s="1" t="s">
        <v>21</v>
      </c>
      <c r="F64" s="1" t="s">
        <v>22</v>
      </c>
      <c r="G64" s="1" t="s">
        <v>23</v>
      </c>
      <c r="H64" s="1" t="s">
        <v>24</v>
      </c>
      <c r="I64" s="1" t="s">
        <v>122</v>
      </c>
      <c r="J64" s="1" t="s">
        <v>26</v>
      </c>
      <c r="K64" s="1" t="s">
        <v>27</v>
      </c>
      <c r="L64" s="1" t="s">
        <v>34</v>
      </c>
      <c r="M64" s="1" t="s">
        <v>126</v>
      </c>
      <c r="N64" s="1">
        <v>4</v>
      </c>
      <c r="O64" s="1">
        <v>3</v>
      </c>
      <c r="P64" s="1">
        <v>4</v>
      </c>
      <c r="Q64" s="1">
        <v>5</v>
      </c>
      <c r="R64" s="1">
        <v>5</v>
      </c>
      <c r="S64" s="1" t="s">
        <v>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7AC77-58B7-4E78-B73A-E9BCA427C355}">
  <dimension ref="J4:L7"/>
  <sheetViews>
    <sheetView topLeftCell="G1" zoomScale="115" zoomScaleNormal="115" workbookViewId="0">
      <selection activeCell="J4" sqref="J4:L7"/>
    </sheetView>
  </sheetViews>
  <sheetFormatPr defaultRowHeight="12.75" x14ac:dyDescent="0.2"/>
  <cols>
    <col min="10" max="10" width="13.7109375" customWidth="1"/>
    <col min="11" max="11" width="12.28515625" customWidth="1"/>
    <col min="12" max="12" width="14.85546875" customWidth="1"/>
  </cols>
  <sheetData>
    <row r="4" spans="10:12" x14ac:dyDescent="0.2">
      <c r="J4" s="8" t="s">
        <v>3</v>
      </c>
      <c r="K4" s="8" t="s">
        <v>186</v>
      </c>
      <c r="L4" s="8" t="s">
        <v>187</v>
      </c>
    </row>
    <row r="5" spans="10:12" x14ac:dyDescent="0.2">
      <c r="J5" s="5" t="s">
        <v>20</v>
      </c>
      <c r="K5" s="5">
        <v>33</v>
      </c>
      <c r="L5" s="6">
        <v>0.52400000000000002</v>
      </c>
    </row>
    <row r="6" spans="10:12" x14ac:dyDescent="0.2">
      <c r="J6" s="5" t="s">
        <v>39</v>
      </c>
      <c r="K6" s="5">
        <v>30</v>
      </c>
      <c r="L6" s="6">
        <v>0.47599999999999998</v>
      </c>
    </row>
    <row r="7" spans="10:12" x14ac:dyDescent="0.2">
      <c r="J7" s="5" t="s">
        <v>188</v>
      </c>
      <c r="K7" s="5">
        <v>63</v>
      </c>
      <c r="L7" s="7">
        <v>1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13F2-0248-4E56-9988-B7239A915E43}">
  <dimension ref="L4:N9"/>
  <sheetViews>
    <sheetView topLeftCell="I1" zoomScale="85" zoomScaleNormal="85" workbookViewId="0">
      <selection activeCell="L4" sqref="L4:N9"/>
    </sheetView>
  </sheetViews>
  <sheetFormatPr defaultRowHeight="12.75" x14ac:dyDescent="0.2"/>
  <cols>
    <col min="12" max="12" width="15.7109375" customWidth="1"/>
    <col min="13" max="13" width="12.7109375" customWidth="1"/>
    <col min="14" max="14" width="12.5703125" customWidth="1"/>
  </cols>
  <sheetData>
    <row r="4" spans="12:14" x14ac:dyDescent="0.2">
      <c r="L4" s="8" t="s">
        <v>189</v>
      </c>
      <c r="M4" s="8" t="s">
        <v>186</v>
      </c>
      <c r="N4" s="8" t="s">
        <v>187</v>
      </c>
    </row>
    <row r="5" spans="12:14" x14ac:dyDescent="0.2">
      <c r="L5" s="9" t="s">
        <v>190</v>
      </c>
      <c r="M5" s="5">
        <v>5</v>
      </c>
      <c r="N5" s="10">
        <v>7.9000000000000001E-2</v>
      </c>
    </row>
    <row r="6" spans="12:14" x14ac:dyDescent="0.2">
      <c r="L6" s="9" t="s">
        <v>191</v>
      </c>
      <c r="M6" s="5">
        <v>20</v>
      </c>
      <c r="N6" s="10">
        <v>0.317</v>
      </c>
    </row>
    <row r="7" spans="12:14" x14ac:dyDescent="0.2">
      <c r="L7" s="9" t="s">
        <v>192</v>
      </c>
      <c r="M7" s="5">
        <v>33</v>
      </c>
      <c r="N7" s="10">
        <v>0.52400000000000002</v>
      </c>
    </row>
    <row r="8" spans="12:14" x14ac:dyDescent="0.2">
      <c r="L8" s="9" t="s">
        <v>193</v>
      </c>
      <c r="M8" s="5">
        <v>5</v>
      </c>
      <c r="N8" s="10">
        <v>7.9000000000000001E-2</v>
      </c>
    </row>
    <row r="9" spans="12:14" x14ac:dyDescent="0.2">
      <c r="L9" s="11"/>
      <c r="M9" s="5">
        <v>63</v>
      </c>
      <c r="N9" s="12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D218-0FEC-497A-BE76-1E805484FAEB}">
  <dimension ref="J3:L8"/>
  <sheetViews>
    <sheetView topLeftCell="E1" zoomScaleNormal="100" workbookViewId="0">
      <selection activeCell="J3" sqref="J3:L8"/>
    </sheetView>
  </sheetViews>
  <sheetFormatPr defaultRowHeight="12.75" x14ac:dyDescent="0.2"/>
  <cols>
    <col min="10" max="10" width="19.5703125" customWidth="1"/>
    <col min="11" max="11" width="9.85546875" customWidth="1"/>
    <col min="12" max="12" width="9.140625" style="13"/>
  </cols>
  <sheetData>
    <row r="3" spans="10:12" x14ac:dyDescent="0.2">
      <c r="J3" s="8" t="s">
        <v>199</v>
      </c>
      <c r="K3" s="8" t="s">
        <v>200</v>
      </c>
      <c r="L3" s="8" t="s">
        <v>201</v>
      </c>
    </row>
    <row r="4" spans="10:12" x14ac:dyDescent="0.2">
      <c r="J4" s="11" t="s">
        <v>22</v>
      </c>
      <c r="K4" s="11">
        <v>11</v>
      </c>
      <c r="L4" s="6">
        <v>0.17499999999999999</v>
      </c>
    </row>
    <row r="5" spans="10:12" x14ac:dyDescent="0.2">
      <c r="J5" s="11" t="s">
        <v>113</v>
      </c>
      <c r="K5" s="11">
        <v>2</v>
      </c>
      <c r="L5" s="6">
        <v>3.2000000000000001E-2</v>
      </c>
    </row>
    <row r="6" spans="10:12" x14ac:dyDescent="0.2">
      <c r="J6" s="11" t="s">
        <v>32</v>
      </c>
      <c r="K6" s="11">
        <v>47</v>
      </c>
      <c r="L6" s="6">
        <v>0.746</v>
      </c>
    </row>
    <row r="7" spans="10:12" x14ac:dyDescent="0.2">
      <c r="J7" s="11" t="s">
        <v>73</v>
      </c>
      <c r="K7" s="11">
        <v>3</v>
      </c>
      <c r="L7" s="6">
        <v>4.8000000000000001E-2</v>
      </c>
    </row>
    <row r="8" spans="10:12" x14ac:dyDescent="0.2">
      <c r="J8" s="14" t="s">
        <v>188</v>
      </c>
      <c r="K8" s="14">
        <f>SUM(K4:K7)</f>
        <v>63</v>
      </c>
      <c r="L8" s="15">
        <f>SUM(L4:L7)</f>
        <v>1.0009999999999999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7339C-7497-4322-8B47-C46FAE25B03C}">
  <dimension ref="K3:M8"/>
  <sheetViews>
    <sheetView topLeftCell="H1" zoomScale="85" zoomScaleNormal="85" workbookViewId="0">
      <selection activeCell="K3" sqref="K3:M8"/>
    </sheetView>
  </sheetViews>
  <sheetFormatPr defaultRowHeight="12.75" x14ac:dyDescent="0.2"/>
  <cols>
    <col min="11" max="11" width="21.42578125" customWidth="1"/>
    <col min="12" max="12" width="9.85546875" customWidth="1"/>
  </cols>
  <sheetData>
    <row r="3" spans="11:13" x14ac:dyDescent="0.2">
      <c r="K3" s="8" t="s">
        <v>202</v>
      </c>
      <c r="L3" s="8" t="s">
        <v>200</v>
      </c>
      <c r="M3" s="8" t="s">
        <v>201</v>
      </c>
    </row>
    <row r="4" spans="11:13" x14ac:dyDescent="0.2">
      <c r="K4" s="9" t="s">
        <v>41</v>
      </c>
      <c r="L4" s="11">
        <v>8</v>
      </c>
      <c r="M4" s="6">
        <v>0.127</v>
      </c>
    </row>
    <row r="5" spans="11:13" x14ac:dyDescent="0.2">
      <c r="K5" s="9" t="s">
        <v>203</v>
      </c>
      <c r="L5" s="11">
        <v>5</v>
      </c>
      <c r="M5" s="6">
        <v>7.9000000000000001E-2</v>
      </c>
    </row>
    <row r="6" spans="11:13" x14ac:dyDescent="0.2">
      <c r="K6" s="9" t="s">
        <v>49</v>
      </c>
      <c r="L6" s="11">
        <v>45</v>
      </c>
      <c r="M6" s="6">
        <v>0.71399999999999997</v>
      </c>
    </row>
    <row r="7" spans="11:13" x14ac:dyDescent="0.2">
      <c r="K7" s="9" t="s">
        <v>204</v>
      </c>
      <c r="L7" s="11">
        <v>5</v>
      </c>
      <c r="M7" s="6">
        <v>7.9000000000000001E-2</v>
      </c>
    </row>
    <row r="8" spans="11:13" x14ac:dyDescent="0.2">
      <c r="K8" s="14" t="s">
        <v>188</v>
      </c>
      <c r="L8" s="14">
        <f>SUM(L4:L7)</f>
        <v>63</v>
      </c>
      <c r="M8" s="15">
        <f>SUM(M4:M7)</f>
        <v>0.99899999999999989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49A9C-6E97-4AAA-904A-641FAD9FEF72}">
  <dimension ref="S10:T15"/>
  <sheetViews>
    <sheetView zoomScale="85" zoomScaleNormal="85" workbookViewId="0">
      <selection activeCell="T19" sqref="T19"/>
    </sheetView>
  </sheetViews>
  <sheetFormatPr defaultRowHeight="12.75" x14ac:dyDescent="0.2"/>
  <cols>
    <col min="19" max="19" width="14" customWidth="1"/>
    <col min="20" max="20" width="13.5703125" customWidth="1"/>
  </cols>
  <sheetData>
    <row r="10" spans="19:20" x14ac:dyDescent="0.2">
      <c r="S10" s="8" t="s">
        <v>194</v>
      </c>
      <c r="T10" s="8" t="s">
        <v>187</v>
      </c>
    </row>
    <row r="11" spans="19:20" x14ac:dyDescent="0.2">
      <c r="S11" s="9" t="s">
        <v>74</v>
      </c>
      <c r="T11" s="12">
        <v>1</v>
      </c>
    </row>
    <row r="12" spans="19:20" x14ac:dyDescent="0.2">
      <c r="S12" s="9" t="s">
        <v>195</v>
      </c>
      <c r="T12" s="10">
        <v>0.127</v>
      </c>
    </row>
    <row r="13" spans="19:20" x14ac:dyDescent="0.2">
      <c r="S13" s="9" t="s">
        <v>196</v>
      </c>
      <c r="T13" s="10">
        <v>0.85699999999999998</v>
      </c>
    </row>
    <row r="14" spans="19:20" x14ac:dyDescent="0.2">
      <c r="S14" s="9" t="s">
        <v>197</v>
      </c>
      <c r="T14" s="12">
        <v>0.73</v>
      </c>
    </row>
    <row r="15" spans="19:20" x14ac:dyDescent="0.2">
      <c r="S15" s="9" t="s">
        <v>198</v>
      </c>
      <c r="T15" s="10">
        <v>1.6E-2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06C94-5B27-4AE6-97B0-6C84D44C88E6}">
  <dimension ref="Q8:S13"/>
  <sheetViews>
    <sheetView zoomScale="70" zoomScaleNormal="70" workbookViewId="0">
      <selection activeCell="Q10" sqref="Q10:S13"/>
    </sheetView>
  </sheetViews>
  <sheetFormatPr defaultRowHeight="12.75" x14ac:dyDescent="0.2"/>
  <sheetData>
    <row r="8" spans="17:19" x14ac:dyDescent="0.2">
      <c r="Q8" t="s">
        <v>7</v>
      </c>
    </row>
    <row r="10" spans="17:19" x14ac:dyDescent="0.2">
      <c r="Q10" t="s">
        <v>248</v>
      </c>
      <c r="R10" s="27">
        <v>6</v>
      </c>
      <c r="S10" s="20">
        <v>9.5000000000000001E-2</v>
      </c>
    </row>
    <row r="11" spans="17:19" x14ac:dyDescent="0.2">
      <c r="Q11" s="28" t="s">
        <v>249</v>
      </c>
      <c r="R11">
        <v>31</v>
      </c>
      <c r="S11" s="20">
        <v>0.49199999999999999</v>
      </c>
    </row>
    <row r="12" spans="17:19" x14ac:dyDescent="0.2">
      <c r="Q12" s="29" t="s">
        <v>250</v>
      </c>
      <c r="R12">
        <v>19</v>
      </c>
      <c r="S12" s="20">
        <v>0.30199999999999999</v>
      </c>
    </row>
    <row r="13" spans="17:19" x14ac:dyDescent="0.2">
      <c r="Q13" t="s">
        <v>251</v>
      </c>
      <c r="R13">
        <v>7</v>
      </c>
      <c r="S13" s="20">
        <v>0.111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8B4D-63B0-48E0-BB78-ACDECB24E812}">
  <dimension ref="P7:Q11"/>
  <sheetViews>
    <sheetView topLeftCell="I1" zoomScale="115" zoomScaleNormal="115" workbookViewId="0">
      <selection activeCell="W8" sqref="W8"/>
    </sheetView>
  </sheetViews>
  <sheetFormatPr defaultRowHeight="12.75" x14ac:dyDescent="0.2"/>
  <cols>
    <col min="16" max="16" width="28.5703125" customWidth="1"/>
  </cols>
  <sheetData>
    <row r="7" spans="16:17" x14ac:dyDescent="0.2">
      <c r="P7" s="16" t="s">
        <v>240</v>
      </c>
    </row>
    <row r="9" spans="16:17" x14ac:dyDescent="0.2">
      <c r="P9" s="16" t="s">
        <v>26</v>
      </c>
      <c r="Q9" s="20">
        <v>0.873</v>
      </c>
    </row>
    <row r="10" spans="16:17" x14ac:dyDescent="0.2">
      <c r="P10" s="16" t="s">
        <v>89</v>
      </c>
      <c r="Q10" s="20">
        <v>0.127</v>
      </c>
    </row>
    <row r="11" spans="16:17" x14ac:dyDescent="0.2">
      <c r="P11" s="1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2BB2-87AB-4BBE-BD55-A5292CE69B0F}">
  <dimension ref="P8:Q10"/>
  <sheetViews>
    <sheetView topLeftCell="F10" zoomScaleNormal="100" workbookViewId="0">
      <selection activeCell="V24" sqref="V24"/>
    </sheetView>
  </sheetViews>
  <sheetFormatPr defaultRowHeight="12.75" x14ac:dyDescent="0.2"/>
  <cols>
    <col min="16" max="16" width="21.140625" customWidth="1"/>
  </cols>
  <sheetData>
    <row r="8" spans="16:17" x14ac:dyDescent="0.2">
      <c r="P8" s="16" t="s">
        <v>241</v>
      </c>
      <c r="Q8" s="16"/>
    </row>
    <row r="9" spans="16:17" x14ac:dyDescent="0.2">
      <c r="P9" s="16" t="s">
        <v>242</v>
      </c>
      <c r="Q9" s="20">
        <v>0.61899999999999999</v>
      </c>
    </row>
    <row r="10" spans="16:17" x14ac:dyDescent="0.2">
      <c r="P10" s="16" t="s">
        <v>243</v>
      </c>
      <c r="Q10" s="19">
        <v>0.38100000000000001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A25FA-C7E1-485C-987B-6AB673B71D58}">
  <dimension ref="P7:Q11"/>
  <sheetViews>
    <sheetView topLeftCell="B1" zoomScaleNormal="100" workbookViewId="0">
      <selection activeCell="P7" sqref="P7:Q10"/>
    </sheetView>
  </sheetViews>
  <sheetFormatPr defaultRowHeight="12.75" x14ac:dyDescent="0.2"/>
  <cols>
    <col min="16" max="16" width="38.85546875" customWidth="1"/>
    <col min="17" max="17" width="16.7109375" customWidth="1"/>
  </cols>
  <sheetData>
    <row r="7" spans="16:17" x14ac:dyDescent="0.2">
      <c r="P7" s="16" t="s">
        <v>205</v>
      </c>
      <c r="Q7" s="16" t="s">
        <v>187</v>
      </c>
    </row>
    <row r="8" spans="16:17" x14ac:dyDescent="0.2">
      <c r="P8" s="16" t="s">
        <v>206</v>
      </c>
      <c r="Q8" s="16" t="s">
        <v>210</v>
      </c>
    </row>
    <row r="9" spans="16:17" x14ac:dyDescent="0.2">
      <c r="P9" s="16" t="s">
        <v>207</v>
      </c>
      <c r="Q9" s="16" t="s">
        <v>208</v>
      </c>
    </row>
    <row r="10" spans="16:17" x14ac:dyDescent="0.2">
      <c r="P10" s="16" t="s">
        <v>209</v>
      </c>
      <c r="Q10" s="17">
        <v>0.27</v>
      </c>
    </row>
    <row r="11" spans="16:17" x14ac:dyDescent="0.2">
      <c r="P11" s="16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61910-BA39-4A6A-8800-86555F5FA3E0}">
  <dimension ref="T10:U16"/>
  <sheetViews>
    <sheetView zoomScale="85" zoomScaleNormal="85" workbookViewId="0">
      <selection activeCell="T25" sqref="T25"/>
    </sheetView>
  </sheetViews>
  <sheetFormatPr defaultRowHeight="12.75" x14ac:dyDescent="0.2"/>
  <cols>
    <col min="20" max="20" width="30.28515625" customWidth="1"/>
  </cols>
  <sheetData>
    <row r="10" spans="20:21" x14ac:dyDescent="0.2">
      <c r="T10" s="16" t="s">
        <v>211</v>
      </c>
      <c r="U10" s="16" t="s">
        <v>218</v>
      </c>
    </row>
    <row r="11" spans="20:21" x14ac:dyDescent="0.2">
      <c r="T11" s="16" t="s">
        <v>212</v>
      </c>
      <c r="U11" s="16" t="s">
        <v>219</v>
      </c>
    </row>
    <row r="12" spans="20:21" x14ac:dyDescent="0.2">
      <c r="T12" s="16" t="s">
        <v>213</v>
      </c>
      <c r="U12" s="16" t="s">
        <v>220</v>
      </c>
    </row>
    <row r="13" spans="20:21" x14ac:dyDescent="0.2">
      <c r="T13" s="16" t="s">
        <v>214</v>
      </c>
      <c r="U13" s="16" t="s">
        <v>221</v>
      </c>
    </row>
    <row r="14" spans="20:21" x14ac:dyDescent="0.2">
      <c r="T14" s="16" t="s">
        <v>215</v>
      </c>
      <c r="U14" s="16" t="s">
        <v>222</v>
      </c>
    </row>
    <row r="15" spans="20:21" x14ac:dyDescent="0.2">
      <c r="T15" s="16" t="s">
        <v>216</v>
      </c>
      <c r="U15" s="16" t="s">
        <v>223</v>
      </c>
    </row>
    <row r="16" spans="20:21" x14ac:dyDescent="0.2">
      <c r="T16" s="16" t="s">
        <v>217</v>
      </c>
      <c r="U16" s="16" t="s">
        <v>224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6E004-FEDE-4DB9-ABAC-426AF6662D7A}">
  <dimension ref="U10:V15"/>
  <sheetViews>
    <sheetView topLeftCell="P1" zoomScaleNormal="100" workbookViewId="0">
      <selection activeCell="U10" sqref="U10:U14"/>
    </sheetView>
  </sheetViews>
  <sheetFormatPr defaultRowHeight="12.75" x14ac:dyDescent="0.2"/>
  <cols>
    <col min="21" max="21" width="23" customWidth="1"/>
  </cols>
  <sheetData>
    <row r="10" spans="21:22" x14ac:dyDescent="0.2">
      <c r="U10" s="16" t="s">
        <v>226</v>
      </c>
      <c r="V10" s="16">
        <v>0</v>
      </c>
    </row>
    <row r="11" spans="21:22" x14ac:dyDescent="0.2">
      <c r="U11" s="16" t="s">
        <v>227</v>
      </c>
      <c r="V11" s="16">
        <v>0</v>
      </c>
    </row>
    <row r="12" spans="21:22" x14ac:dyDescent="0.2">
      <c r="U12" s="16" t="s">
        <v>252</v>
      </c>
      <c r="V12" s="19">
        <v>6.3E-2</v>
      </c>
    </row>
    <row r="13" spans="21:22" x14ac:dyDescent="0.2">
      <c r="U13" s="16" t="s">
        <v>228</v>
      </c>
      <c r="V13" s="19">
        <v>0.58699999999999997</v>
      </c>
    </row>
    <row r="14" spans="21:22" x14ac:dyDescent="0.2">
      <c r="U14" s="16" t="s">
        <v>229</v>
      </c>
      <c r="V14" s="19">
        <v>0.34899999999999998</v>
      </c>
    </row>
    <row r="15" spans="21:22" x14ac:dyDescent="0.2">
      <c r="V15" s="18">
        <f>SUM(V10:V14)</f>
        <v>0.99899999999999989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56FF8-31D5-4C93-AF11-BFDCA66E94C6}">
  <dimension ref="Q10:R15"/>
  <sheetViews>
    <sheetView topLeftCell="H1" zoomScale="70" zoomScaleNormal="70" workbookViewId="0">
      <selection activeCell="Q20" sqref="Q20"/>
    </sheetView>
  </sheetViews>
  <sheetFormatPr defaultRowHeight="12.75" x14ac:dyDescent="0.2"/>
  <cols>
    <col min="17" max="17" width="23" customWidth="1"/>
  </cols>
  <sheetData>
    <row r="10" spans="17:18" x14ac:dyDescent="0.2">
      <c r="Q10" s="16" t="s">
        <v>226</v>
      </c>
      <c r="R10" s="16">
        <v>0</v>
      </c>
    </row>
    <row r="11" spans="17:18" x14ac:dyDescent="0.2">
      <c r="Q11" s="16" t="s">
        <v>227</v>
      </c>
      <c r="R11" s="16">
        <v>0</v>
      </c>
    </row>
    <row r="12" spans="17:18" x14ac:dyDescent="0.2">
      <c r="Q12" s="16" t="s">
        <v>252</v>
      </c>
      <c r="R12" s="19">
        <v>7.9000000000000001E-2</v>
      </c>
    </row>
    <row r="13" spans="17:18" x14ac:dyDescent="0.2">
      <c r="Q13" s="16" t="s">
        <v>228</v>
      </c>
      <c r="R13" s="19">
        <v>0.44400000000000001</v>
      </c>
    </row>
    <row r="14" spans="17:18" x14ac:dyDescent="0.2">
      <c r="Q14" s="16" t="s">
        <v>229</v>
      </c>
      <c r="R14" s="19">
        <v>0.47599999999999998</v>
      </c>
    </row>
    <row r="15" spans="17:18" x14ac:dyDescent="0.2">
      <c r="R15" s="18">
        <f>SUM(R10:R14)</f>
        <v>0.999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4441-3B7E-4D96-860B-730128D9E3DD}">
  <dimension ref="W18:X23"/>
  <sheetViews>
    <sheetView topLeftCell="D1" zoomScale="40" zoomScaleNormal="40" workbookViewId="0">
      <selection activeCell="W31" sqref="W31"/>
    </sheetView>
  </sheetViews>
  <sheetFormatPr defaultRowHeight="12.75" x14ac:dyDescent="0.2"/>
  <cols>
    <col min="23" max="23" width="27.140625" customWidth="1"/>
  </cols>
  <sheetData>
    <row r="18" spans="23:24" x14ac:dyDescent="0.2">
      <c r="W18" s="16" t="s">
        <v>226</v>
      </c>
      <c r="X18" s="16">
        <v>0</v>
      </c>
    </row>
    <row r="19" spans="23:24" x14ac:dyDescent="0.2">
      <c r="W19" s="16" t="s">
        <v>227</v>
      </c>
      <c r="X19" s="19">
        <v>1.6E-2</v>
      </c>
    </row>
    <row r="20" spans="23:24" x14ac:dyDescent="0.2">
      <c r="W20" s="16" t="s">
        <v>252</v>
      </c>
      <c r="X20" s="19">
        <v>0.159</v>
      </c>
    </row>
    <row r="21" spans="23:24" x14ac:dyDescent="0.2">
      <c r="W21" s="16" t="s">
        <v>228</v>
      </c>
      <c r="X21" s="19">
        <v>0.50800000000000001</v>
      </c>
    </row>
    <row r="22" spans="23:24" x14ac:dyDescent="0.2">
      <c r="W22" s="16" t="s">
        <v>229</v>
      </c>
      <c r="X22" s="19">
        <v>0.317</v>
      </c>
    </row>
    <row r="23" spans="23:24" x14ac:dyDescent="0.2">
      <c r="X23" s="18">
        <f>SUM(X18:X22)</f>
        <v>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3B0F-DA76-4A3C-AD0F-710C7649804A}">
  <dimension ref="M5:N10"/>
  <sheetViews>
    <sheetView topLeftCell="H1" zoomScaleNormal="100" workbookViewId="0">
      <selection activeCell="M5" sqref="M5:M9"/>
    </sheetView>
  </sheetViews>
  <sheetFormatPr defaultRowHeight="12.75" x14ac:dyDescent="0.2"/>
  <cols>
    <col min="13" max="13" width="27.140625" customWidth="1"/>
  </cols>
  <sheetData>
    <row r="5" spans="13:14" x14ac:dyDescent="0.2">
      <c r="M5" s="16" t="s">
        <v>230</v>
      </c>
      <c r="N5" s="16">
        <v>0</v>
      </c>
    </row>
    <row r="6" spans="13:14" x14ac:dyDescent="0.2">
      <c r="M6" s="16" t="s">
        <v>231</v>
      </c>
      <c r="N6" s="19">
        <v>0</v>
      </c>
    </row>
    <row r="7" spans="13:14" x14ac:dyDescent="0.2">
      <c r="M7" s="16" t="s">
        <v>253</v>
      </c>
      <c r="N7" s="19">
        <v>6.3E-2</v>
      </c>
    </row>
    <row r="8" spans="13:14" x14ac:dyDescent="0.2">
      <c r="M8" s="16" t="s">
        <v>232</v>
      </c>
      <c r="N8" s="19">
        <v>0.39700000000000002</v>
      </c>
    </row>
    <row r="9" spans="13:14" x14ac:dyDescent="0.2">
      <c r="M9" s="16" t="s">
        <v>233</v>
      </c>
      <c r="N9" s="19">
        <v>0.54</v>
      </c>
    </row>
    <row r="10" spans="13:14" x14ac:dyDescent="0.2">
      <c r="N10" s="18">
        <f>SUM(N5:N9)</f>
        <v>1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084A-0215-4EA2-AAFE-E96F88E7CFB8}">
  <dimension ref="O8:P13"/>
  <sheetViews>
    <sheetView topLeftCell="H1" zoomScale="85" zoomScaleNormal="85" workbookViewId="0">
      <selection activeCell="O8" sqref="O8:O12"/>
    </sheetView>
  </sheetViews>
  <sheetFormatPr defaultRowHeight="12.75" x14ac:dyDescent="0.2"/>
  <cols>
    <col min="15" max="15" width="22.28515625" customWidth="1"/>
    <col min="16" max="16" width="12.7109375" customWidth="1"/>
  </cols>
  <sheetData>
    <row r="8" spans="15:16" x14ac:dyDescent="0.2">
      <c r="O8" s="16" t="s">
        <v>230</v>
      </c>
      <c r="P8" s="16">
        <v>0</v>
      </c>
    </row>
    <row r="9" spans="15:16" x14ac:dyDescent="0.2">
      <c r="O9" s="16" t="s">
        <v>231</v>
      </c>
      <c r="P9" s="19">
        <v>0</v>
      </c>
    </row>
    <row r="10" spans="15:16" x14ac:dyDescent="0.2">
      <c r="O10" s="16" t="s">
        <v>253</v>
      </c>
      <c r="P10" s="19">
        <v>7.9000000000000001E-2</v>
      </c>
    </row>
    <row r="11" spans="15:16" x14ac:dyDescent="0.2">
      <c r="O11" s="16" t="s">
        <v>232</v>
      </c>
      <c r="P11" s="19">
        <v>0.33300000000000002</v>
      </c>
    </row>
    <row r="12" spans="15:16" x14ac:dyDescent="0.2">
      <c r="O12" s="16" t="s">
        <v>233</v>
      </c>
      <c r="P12" s="19">
        <v>0.58699999999999997</v>
      </c>
    </row>
    <row r="13" spans="15:16" x14ac:dyDescent="0.2">
      <c r="P13" s="18">
        <f>SUM(P8:P12)</f>
        <v>0.999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E6C2C-6CD8-4718-A023-14C4438049D4}">
  <dimension ref="O6:P12"/>
  <sheetViews>
    <sheetView zoomScaleNormal="100" workbookViewId="0">
      <selection activeCell="O6" sqref="O6:P12"/>
    </sheetView>
  </sheetViews>
  <sheetFormatPr defaultRowHeight="12.75" x14ac:dyDescent="0.2"/>
  <cols>
    <col min="15" max="15" width="44.140625" customWidth="1"/>
  </cols>
  <sheetData>
    <row r="6" spans="15:16" x14ac:dyDescent="0.2">
      <c r="O6" s="16" t="s">
        <v>234</v>
      </c>
      <c r="P6" s="20">
        <v>6.3E-2</v>
      </c>
    </row>
    <row r="7" spans="15:16" x14ac:dyDescent="0.2">
      <c r="O7" s="16" t="s">
        <v>235</v>
      </c>
      <c r="P7" s="20">
        <v>0.68300000000000005</v>
      </c>
    </row>
    <row r="8" spans="15:16" x14ac:dyDescent="0.2">
      <c r="O8" s="16" t="s">
        <v>236</v>
      </c>
      <c r="P8" s="20">
        <v>0.222</v>
      </c>
    </row>
    <row r="9" spans="15:16" x14ac:dyDescent="0.2">
      <c r="O9" s="16" t="s">
        <v>146</v>
      </c>
      <c r="P9" s="20">
        <v>0.77800000000000002</v>
      </c>
    </row>
    <row r="10" spans="15:16" x14ac:dyDescent="0.2">
      <c r="O10" s="16" t="s">
        <v>237</v>
      </c>
      <c r="P10" s="20">
        <v>0.33300000000000002</v>
      </c>
    </row>
    <row r="11" spans="15:16" x14ac:dyDescent="0.2">
      <c r="O11" s="16" t="s">
        <v>238</v>
      </c>
      <c r="P11" s="20">
        <v>0.33300000000000002</v>
      </c>
    </row>
    <row r="12" spans="15:16" x14ac:dyDescent="0.2">
      <c r="O12" s="16" t="s">
        <v>239</v>
      </c>
      <c r="P12" s="20">
        <v>0.36499999999999999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0260F-0B9C-4160-939A-6491CF6E94C6}">
  <dimension ref="D3:J7"/>
  <sheetViews>
    <sheetView tabSelected="1" workbookViewId="0">
      <selection activeCell="G16" sqref="G16"/>
    </sheetView>
  </sheetViews>
  <sheetFormatPr defaultRowHeight="12.75" x14ac:dyDescent="0.2"/>
  <cols>
    <col min="4" max="4" width="26" customWidth="1"/>
    <col min="5" max="5" width="14.5703125" customWidth="1"/>
    <col min="6" max="6" width="11.5703125" customWidth="1"/>
    <col min="7" max="7" width="12.140625" customWidth="1"/>
    <col min="8" max="8" width="11.42578125" customWidth="1"/>
    <col min="9" max="9" width="10.85546875" customWidth="1"/>
  </cols>
  <sheetData>
    <row r="3" spans="4:10" x14ac:dyDescent="0.2">
      <c r="D3" s="32" t="s">
        <v>244</v>
      </c>
      <c r="E3" s="30" t="s">
        <v>247</v>
      </c>
      <c r="F3" s="31"/>
      <c r="G3" s="31"/>
      <c r="H3" s="31"/>
      <c r="I3" s="31"/>
      <c r="J3" s="34" t="s">
        <v>188</v>
      </c>
    </row>
    <row r="4" spans="4:10" ht="25.5" x14ac:dyDescent="0.2">
      <c r="D4" s="33"/>
      <c r="E4" s="26" t="s">
        <v>225</v>
      </c>
      <c r="F4" s="26" t="s">
        <v>226</v>
      </c>
      <c r="G4" s="26" t="s">
        <v>227</v>
      </c>
      <c r="H4" s="26" t="s">
        <v>228</v>
      </c>
      <c r="I4" s="26" t="s">
        <v>226</v>
      </c>
      <c r="J4" s="35"/>
    </row>
    <row r="5" spans="4:10" x14ac:dyDescent="0.2">
      <c r="D5" s="16" t="s">
        <v>245</v>
      </c>
      <c r="E5">
        <v>0</v>
      </c>
      <c r="F5">
        <v>0</v>
      </c>
      <c r="G5" s="20">
        <v>6.3E-2</v>
      </c>
      <c r="H5" s="20">
        <v>0.58699999999999997</v>
      </c>
      <c r="I5" s="20">
        <v>0.34899999999999998</v>
      </c>
      <c r="J5" s="21">
        <f>SUM(E5:I5)</f>
        <v>0.99899999999999989</v>
      </c>
    </row>
    <row r="6" spans="4:10" x14ac:dyDescent="0.2">
      <c r="D6" s="16" t="s">
        <v>246</v>
      </c>
      <c r="E6">
        <v>0</v>
      </c>
      <c r="F6">
        <v>0</v>
      </c>
      <c r="G6" s="20">
        <v>7.9000000000000001E-2</v>
      </c>
      <c r="H6" s="20">
        <v>0.44400000000000001</v>
      </c>
      <c r="I6" s="20">
        <v>0.47599999999999998</v>
      </c>
      <c r="J6" s="21">
        <f t="shared" ref="J6:J7" si="0">SUM(E6:I6)</f>
        <v>0.999</v>
      </c>
    </row>
    <row r="7" spans="4:10" x14ac:dyDescent="0.2">
      <c r="D7" s="22" t="s">
        <v>215</v>
      </c>
      <c r="E7" s="23">
        <v>0</v>
      </c>
      <c r="F7" s="24">
        <v>1.6E-2</v>
      </c>
      <c r="G7" s="24">
        <v>0.159</v>
      </c>
      <c r="H7" s="24">
        <v>0.50800000000000001</v>
      </c>
      <c r="I7" s="24">
        <v>0.317</v>
      </c>
      <c r="J7" s="25">
        <f t="shared" si="0"/>
        <v>1</v>
      </c>
    </row>
  </sheetData>
  <mergeCells count="3">
    <mergeCell ref="E3:I3"/>
    <mergeCell ref="D3:D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Form Responses 1</vt:lpstr>
      <vt:lpstr>JENIS KELAMIN</vt:lpstr>
      <vt:lpstr>USIA</vt:lpstr>
      <vt:lpstr>PENDIDIKAN</vt:lpstr>
      <vt:lpstr>LAMA MENYULUH</vt:lpstr>
      <vt:lpstr>JUMLAH TERNAK</vt:lpstr>
      <vt:lpstr>JUMLAH WILBI</vt:lpstr>
      <vt:lpstr>KEG. PENYULUHAN</vt:lpstr>
      <vt:lpstr>METODE</vt:lpstr>
      <vt:lpstr>MEDIA</vt:lpstr>
      <vt:lpstr>ISI MATERI</vt:lpstr>
      <vt:lpstr>PENERIMAAN PETANI - SOSIALISASI</vt:lpstr>
      <vt:lpstr>PENERIMAAN PETANI - DESINFEKSAS</vt:lpstr>
      <vt:lpstr>PENERIMAAN PETANI - VAKSINASI</vt:lpstr>
      <vt:lpstr>DUKUNGAN PENGURUS</vt:lpstr>
      <vt:lpstr>DUKUNGAN PEMDES</vt:lpstr>
      <vt:lpstr>KENDALA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lady stark</cp:lastModifiedBy>
  <dcterms:modified xsi:type="dcterms:W3CDTF">2023-06-13T04:04:30Z</dcterms:modified>
</cp:coreProperties>
</file>